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Sheet1" sheetId="7" r:id="rId1"/>
  </sheet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<sst xmlns="http://schemas.openxmlformats.org/spreadsheetml/2006/main" count="527" uniqueCount="394">
  <si>
    <t>2024年度荆门市拟招募选派“三支一扶”高校毕业生（含省林业局）名单</t>
  </si>
  <si>
    <t>准考证号</t>
  </si>
  <si>
    <t>姓名</t>
  </si>
  <si>
    <t>报考部门</t>
  </si>
  <si>
    <t>报考岗位</t>
  </si>
  <si>
    <t>报考岗位代码</t>
  </si>
  <si>
    <t>岗位招录人数</t>
  </si>
  <si>
    <t>成绩</t>
  </si>
  <si>
    <t>加分</t>
  </si>
  <si>
    <t>加分后成绩</t>
  </si>
  <si>
    <t>笔试折后分</t>
  </si>
  <si>
    <t>面试成绩</t>
  </si>
  <si>
    <t>面试折后分</t>
  </si>
  <si>
    <t>总分</t>
  </si>
  <si>
    <t>142050415707</t>
  </si>
  <si>
    <t>李姝彤</t>
  </si>
  <si>
    <t>沙洋县</t>
  </si>
  <si>
    <t>沙洋县五里铺镇支农</t>
  </si>
  <si>
    <t>14230007001001001</t>
  </si>
  <si>
    <t>142241511825</t>
  </si>
  <si>
    <t>曹欣威</t>
  </si>
  <si>
    <t>沙洋县十里铺镇支农</t>
  </si>
  <si>
    <t>14230007001002001</t>
  </si>
  <si>
    <t>142241509117</t>
  </si>
  <si>
    <t>柏榕霞</t>
  </si>
  <si>
    <t>沙洋县纪山镇支农</t>
  </si>
  <si>
    <t>14230007001003001</t>
  </si>
  <si>
    <t>142280103101</t>
  </si>
  <si>
    <t>吴忻翼</t>
  </si>
  <si>
    <t>沙洋县拾回桥镇支农</t>
  </si>
  <si>
    <t>14230007001004001</t>
  </si>
  <si>
    <t>142241508823</t>
  </si>
  <si>
    <t>何佳玲</t>
  </si>
  <si>
    <t>沙洋县后港镇支农</t>
  </si>
  <si>
    <t>14230007001005001</t>
  </si>
  <si>
    <t>142011103423</t>
  </si>
  <si>
    <t>梅蒙</t>
  </si>
  <si>
    <t>沙洋县毛李镇支农</t>
  </si>
  <si>
    <t>14230007001006001</t>
  </si>
  <si>
    <t>142011104319</t>
  </si>
  <si>
    <t>马子妍</t>
  </si>
  <si>
    <t>沙洋县官垱镇支农</t>
  </si>
  <si>
    <t>14230007001007001</t>
  </si>
  <si>
    <t>142011106126</t>
  </si>
  <si>
    <t>张伟</t>
  </si>
  <si>
    <t>沙洋县李市镇支农</t>
  </si>
  <si>
    <t>14230007001008001</t>
  </si>
  <si>
    <t>142241504025</t>
  </si>
  <si>
    <t>王天琪</t>
  </si>
  <si>
    <t>沙洋县马良镇支农</t>
  </si>
  <si>
    <t>14230007001009001</t>
  </si>
  <si>
    <t>142060402811</t>
  </si>
  <si>
    <t>夏娆</t>
  </si>
  <si>
    <t>沙洋县高阳镇支农</t>
  </si>
  <si>
    <t>14230007001010001</t>
  </si>
  <si>
    <t>142011103820</t>
  </si>
  <si>
    <t>王雨洁</t>
  </si>
  <si>
    <t>沙洋县沈集镇支农</t>
  </si>
  <si>
    <t>14230007001011001</t>
  </si>
  <si>
    <t>142280104921</t>
  </si>
  <si>
    <t>郑智文</t>
  </si>
  <si>
    <t>沙洋县曾集镇支农</t>
  </si>
  <si>
    <t>14230007001012001</t>
  </si>
  <si>
    <t>142060403427</t>
  </si>
  <si>
    <t>张宇轩</t>
  </si>
  <si>
    <t>沙洋县沙洋镇支农</t>
  </si>
  <si>
    <t>14230007001013001</t>
  </si>
  <si>
    <t>142060408622</t>
  </si>
  <si>
    <t>杨玉明</t>
  </si>
  <si>
    <t>沙洋县十里铺镇基层人社</t>
  </si>
  <si>
    <t>14230007001014001</t>
  </si>
  <si>
    <t>142011104611</t>
  </si>
  <si>
    <t>徐英豪</t>
  </si>
  <si>
    <t>沙洋县毛李镇基层人社</t>
  </si>
  <si>
    <t>14230007001015001</t>
  </si>
  <si>
    <t>142011104010</t>
  </si>
  <si>
    <t>黎路遥</t>
  </si>
  <si>
    <t>沙洋县李市镇基层人社</t>
  </si>
  <si>
    <t>14230007001016001</t>
  </si>
  <si>
    <t>142241502110</t>
  </si>
  <si>
    <t>王祎辰</t>
  </si>
  <si>
    <t>沙洋县曾集镇基层人社</t>
  </si>
  <si>
    <t>14230007001017001</t>
  </si>
  <si>
    <t>142011107428</t>
  </si>
  <si>
    <t>陈康</t>
  </si>
  <si>
    <t>沙洋县五里铺镇帮扶乡村振兴（乡镇）</t>
  </si>
  <si>
    <t>14230007001018001</t>
  </si>
  <si>
    <t>142050416126</t>
  </si>
  <si>
    <t>刘晓洁</t>
  </si>
  <si>
    <t>142011105215</t>
  </si>
  <si>
    <t>朱亦婷</t>
  </si>
  <si>
    <t>沙洋县十里铺镇帮扶乡村振兴（乡镇）</t>
  </si>
  <si>
    <t>14230007001019001</t>
  </si>
  <si>
    <t>142241511024</t>
  </si>
  <si>
    <t>杨雁智</t>
  </si>
  <si>
    <t>沙洋县纪山镇帮扶乡村振兴（乡镇）</t>
  </si>
  <si>
    <t>14230007001020001</t>
  </si>
  <si>
    <t>142011105325</t>
  </si>
  <si>
    <t>陈莹婕</t>
  </si>
  <si>
    <t>142011106223</t>
  </si>
  <si>
    <t>杜佳莹</t>
  </si>
  <si>
    <t>沙洋县拾回桥镇帮扶乡村振兴（乡镇）</t>
  </si>
  <si>
    <t>14230007001021001</t>
  </si>
  <si>
    <t>142011102828</t>
  </si>
  <si>
    <t>李俊豪</t>
  </si>
  <si>
    <t>142241503111</t>
  </si>
  <si>
    <t>周芷若</t>
  </si>
  <si>
    <t>沙洋县后港镇帮扶乡村振兴（乡镇）</t>
  </si>
  <si>
    <t>14230007001022001</t>
  </si>
  <si>
    <t>142241506327</t>
  </si>
  <si>
    <t>苏海鹏</t>
  </si>
  <si>
    <t>142241503919</t>
  </si>
  <si>
    <t>陶显然</t>
  </si>
  <si>
    <t>沙洋县毛李镇帮扶乡村振兴（乡镇）</t>
  </si>
  <si>
    <t>14230007001023001</t>
  </si>
  <si>
    <t>142241507302</t>
  </si>
  <si>
    <t>周雅琪</t>
  </si>
  <si>
    <t>沙洋县官垱镇帮扶乡村振兴（乡镇）</t>
  </si>
  <si>
    <t>14230007001024001</t>
  </si>
  <si>
    <t>142060402813</t>
  </si>
  <si>
    <t>马瞻颖</t>
  </si>
  <si>
    <t>142011101004</t>
  </si>
  <si>
    <t>聂志伟</t>
  </si>
  <si>
    <t>沙洋县李市镇帮扶乡村振兴（乡镇）</t>
  </si>
  <si>
    <t>14230007001025001</t>
  </si>
  <si>
    <t>142011106318</t>
  </si>
  <si>
    <t>黎超</t>
  </si>
  <si>
    <t>沙洋县高阳镇帮扶乡村振兴（乡镇）</t>
  </si>
  <si>
    <t>14230007001026001</t>
  </si>
  <si>
    <t>142011100309</t>
  </si>
  <si>
    <t>余康璐</t>
  </si>
  <si>
    <t>142050416727</t>
  </si>
  <si>
    <t>郐冰倩</t>
  </si>
  <si>
    <t>沙洋县沈集镇帮扶乡村振兴（乡镇）</t>
  </si>
  <si>
    <t>14230007001027001</t>
  </si>
  <si>
    <t>142011103514</t>
  </si>
  <si>
    <t>郑丹珠</t>
  </si>
  <si>
    <t>142011101224</t>
  </si>
  <si>
    <t>鲍昱竹</t>
  </si>
  <si>
    <t>沙洋县曾集镇帮扶乡村振兴（乡镇）</t>
  </si>
  <si>
    <t>14230007001028001</t>
  </si>
  <si>
    <t>142241501912</t>
  </si>
  <si>
    <t>董雪晨</t>
  </si>
  <si>
    <t>沙洋县沙洋镇帮扶乡村振兴（乡镇）</t>
  </si>
  <si>
    <t>14230007001029001</t>
  </si>
  <si>
    <t>2</t>
  </si>
  <si>
    <t>142011101501</t>
  </si>
  <si>
    <t>朱雨薇</t>
  </si>
  <si>
    <t>142011106020</t>
  </si>
  <si>
    <t>毛安琪</t>
  </si>
  <si>
    <t>钟祥市</t>
  </si>
  <si>
    <t>钟祥市郢中街道支农（农业技术推广中心）</t>
  </si>
  <si>
    <t>14230007002001001</t>
  </si>
  <si>
    <t>142011105721</t>
  </si>
  <si>
    <t>肖博文</t>
  </si>
  <si>
    <t>钟祥市郢中街道支农（农业综合开发中心）</t>
  </si>
  <si>
    <t>14230007002002001</t>
  </si>
  <si>
    <t>142011100623</t>
  </si>
  <si>
    <t>陈雅静</t>
  </si>
  <si>
    <t>钟祥市郢中街道支农（农机发展中心）</t>
  </si>
  <si>
    <t>14230007002003001</t>
  </si>
  <si>
    <t>142011106505</t>
  </si>
  <si>
    <t>郭刘山</t>
  </si>
  <si>
    <t>142011105724</t>
  </si>
  <si>
    <t>陆雨点</t>
  </si>
  <si>
    <t>钟祥市旧口镇支农（农业科学研究所）</t>
  </si>
  <si>
    <t>14230007002004001</t>
  </si>
  <si>
    <t>142060407922</t>
  </si>
  <si>
    <t>石庆</t>
  </si>
  <si>
    <t>钟祥市柴湖镇支医（临床医学）</t>
  </si>
  <si>
    <t>14230007002005001</t>
  </si>
  <si>
    <t>142241503901</t>
  </si>
  <si>
    <t>周栩志</t>
  </si>
  <si>
    <t>钟祥市柴湖镇支医（中医）</t>
  </si>
  <si>
    <t>14230007002005002</t>
  </si>
  <si>
    <t>142011106325</t>
  </si>
  <si>
    <t>覃泽华</t>
  </si>
  <si>
    <t>钟祥市长寿镇支医（临床医学）</t>
  </si>
  <si>
    <t>14230007002006001</t>
  </si>
  <si>
    <t>142011107603</t>
  </si>
  <si>
    <t>陈思敏</t>
  </si>
  <si>
    <t>帮扶乡村振兴（乡村振兴信息中心）</t>
  </si>
  <si>
    <t>14230007002009001</t>
  </si>
  <si>
    <t>3</t>
  </si>
  <si>
    <t>142011103023</t>
  </si>
  <si>
    <t>张荟</t>
  </si>
  <si>
    <t>142011106324</t>
  </si>
  <si>
    <t>从淑晗</t>
  </si>
  <si>
    <t>142011103914</t>
  </si>
  <si>
    <t>冯絮絮</t>
  </si>
  <si>
    <t>钟祥市皇庄街道青年事务</t>
  </si>
  <si>
    <t>14230007002010001</t>
  </si>
  <si>
    <t>142011101014</t>
  </si>
  <si>
    <t>周诗楷</t>
  </si>
  <si>
    <t>钟祥市郢中街道青年事务</t>
  </si>
  <si>
    <t>14230007002011001</t>
  </si>
  <si>
    <t>142011103915</t>
  </si>
  <si>
    <t>刘佳</t>
  </si>
  <si>
    <t>钟祥市东桥镇基层人社</t>
  </si>
  <si>
    <t>14230007002012001</t>
  </si>
  <si>
    <t>142011101723</t>
  </si>
  <si>
    <t>尚志远</t>
  </si>
  <si>
    <t>钟祥市柴湖镇基层人社</t>
  </si>
  <si>
    <t>14230007002013001</t>
  </si>
  <si>
    <t>142011106123</t>
  </si>
  <si>
    <t>贾思璇</t>
  </si>
  <si>
    <t>钟祥市九里回族乡基层人社</t>
  </si>
  <si>
    <t>14230007002014001</t>
  </si>
  <si>
    <t>142011101121</t>
  </si>
  <si>
    <t>唐永智</t>
  </si>
  <si>
    <t>钟祥市旧口镇基层人社</t>
  </si>
  <si>
    <t>14230007002015001</t>
  </si>
  <si>
    <t>142011105705</t>
  </si>
  <si>
    <t>杨钰洁</t>
  </si>
  <si>
    <t>钟祥市长寿镇基层人社</t>
  </si>
  <si>
    <t>14230007002016001</t>
  </si>
  <si>
    <t>142011102705</t>
  </si>
  <si>
    <t>王明钊</t>
  </si>
  <si>
    <t>钟祥市胡集镇基层人社</t>
  </si>
  <si>
    <t>14230007002017001</t>
  </si>
  <si>
    <t>142011100714</t>
  </si>
  <si>
    <t>周仕杰</t>
  </si>
  <si>
    <t>钟祥市磷矿镇基层人社</t>
  </si>
  <si>
    <t>14230007002018001</t>
  </si>
  <si>
    <t>142050417304</t>
  </si>
  <si>
    <t>缪星辰</t>
  </si>
  <si>
    <t>钟祥市皇庄街道基层水利</t>
  </si>
  <si>
    <t>14230007002019001</t>
  </si>
  <si>
    <t>142280104415</t>
  </si>
  <si>
    <t>冉雪</t>
  </si>
  <si>
    <t>钟祥市南湖原种场基层水利</t>
  </si>
  <si>
    <t>14230007002020001</t>
  </si>
  <si>
    <t>142210102317</t>
  </si>
  <si>
    <t>朱文静</t>
  </si>
  <si>
    <t>钟祥市丰乐镇基层文旅</t>
  </si>
  <si>
    <t>14230007002021001</t>
  </si>
  <si>
    <t>142060406626</t>
  </si>
  <si>
    <t>何双雁</t>
  </si>
  <si>
    <t>钟祥市胡集镇基层文旅</t>
  </si>
  <si>
    <t>14230007002022001</t>
  </si>
  <si>
    <t>142011203306</t>
  </si>
  <si>
    <t>罗忆灵</t>
  </si>
  <si>
    <t>钟祥市双河镇钟基层文旅</t>
  </si>
  <si>
    <t>14230007002023001</t>
  </si>
  <si>
    <t>142011203329</t>
  </si>
  <si>
    <t>任雨璇</t>
  </si>
  <si>
    <t>钟祥市胡集镇供销合作</t>
  </si>
  <si>
    <t>14230007002024001</t>
  </si>
  <si>
    <t>142011200901</t>
  </si>
  <si>
    <t>郭欣怡</t>
  </si>
  <si>
    <t>142241510024</t>
  </si>
  <si>
    <t>陈媛</t>
  </si>
  <si>
    <t>钟祥市盘石岭林场林业</t>
  </si>
  <si>
    <t>14230007002026001</t>
  </si>
  <si>
    <t>142011200930</t>
  </si>
  <si>
    <t>周丽媛</t>
  </si>
  <si>
    <t>京山市</t>
  </si>
  <si>
    <t>京山市新市街道支农</t>
  </si>
  <si>
    <t>14230007003001001</t>
  </si>
  <si>
    <t>142050418424</t>
  </si>
  <si>
    <t>舒韩</t>
  </si>
  <si>
    <t>142241500923</t>
  </si>
  <si>
    <t>杨秀平</t>
  </si>
  <si>
    <t>142011204021</t>
  </si>
  <si>
    <t>杨陈</t>
  </si>
  <si>
    <t>京山市温泉街道支农</t>
  </si>
  <si>
    <t>14230007003002001</t>
  </si>
  <si>
    <t>142060404606</t>
  </si>
  <si>
    <t>杨申奥</t>
  </si>
  <si>
    <t>胡锋</t>
  </si>
  <si>
    <t>京山市孙桥镇农业技术服务中心</t>
  </si>
  <si>
    <t>14230007003004001</t>
  </si>
  <si>
    <t>142060407220</t>
  </si>
  <si>
    <t>李陈娇</t>
  </si>
  <si>
    <t>京山市绿林镇支医</t>
  </si>
  <si>
    <t>14230007003005001</t>
  </si>
  <si>
    <t>142011200910</t>
  </si>
  <si>
    <t>杨思哲</t>
  </si>
  <si>
    <t>京山市宋河镇基层人社</t>
  </si>
  <si>
    <t>14230007003007001</t>
  </si>
  <si>
    <t>142050413319</t>
  </si>
  <si>
    <t>汪梓伊</t>
  </si>
  <si>
    <t>京山市绿林镇基层人社</t>
  </si>
  <si>
    <t>14230007003008001</t>
  </si>
  <si>
    <t>142011202817</t>
  </si>
  <si>
    <t>高菡悦</t>
  </si>
  <si>
    <t>京山市杨集镇基层人社</t>
  </si>
  <si>
    <t>14230007003009001</t>
  </si>
  <si>
    <t>142011203925</t>
  </si>
  <si>
    <t>汪雨点</t>
  </si>
  <si>
    <t>京山市罗店镇基层人社</t>
  </si>
  <si>
    <t>14230007003010001</t>
  </si>
  <si>
    <t>142011203804</t>
  </si>
  <si>
    <t>邹冰洁</t>
  </si>
  <si>
    <t>京山市孙桥镇基层人社</t>
  </si>
  <si>
    <t>14230007003011001</t>
  </si>
  <si>
    <t>142011202406</t>
  </si>
  <si>
    <t>黄伟宸</t>
  </si>
  <si>
    <t>京山市石龙镇基层人社</t>
  </si>
  <si>
    <t>14230007003012001</t>
  </si>
  <si>
    <t>142241510702</t>
  </si>
  <si>
    <t>帅定宇</t>
  </si>
  <si>
    <t>京山市永漋镇基层人社</t>
  </si>
  <si>
    <t>14230007003013001</t>
  </si>
  <si>
    <t>142011203224</t>
  </si>
  <si>
    <t>张成熹</t>
  </si>
  <si>
    <t>京山市三阳镇基层水利（刘畈水库管理处）</t>
  </si>
  <si>
    <t>14230007003015001</t>
  </si>
  <si>
    <t>142011202119</t>
  </si>
  <si>
    <t>凌彦龙</t>
  </si>
  <si>
    <t>京山市雁门口镇基层水利（余家河水库管理处）</t>
  </si>
  <si>
    <t>14230007003016001</t>
  </si>
  <si>
    <t>142060409212</t>
  </si>
  <si>
    <t>贾郭炜</t>
  </si>
  <si>
    <t>京山市雁门口镇基层水利（叶畈水库管理处）</t>
  </si>
  <si>
    <t>14230007003017001</t>
  </si>
  <si>
    <t>142011200426</t>
  </si>
  <si>
    <t>王程乐</t>
  </si>
  <si>
    <t>京山市孙桥镇基层水利（雁门口镇水务管理站）</t>
  </si>
  <si>
    <t>14230007003018001</t>
  </si>
  <si>
    <t>142011204020</t>
  </si>
  <si>
    <t>黄磊</t>
  </si>
  <si>
    <t>京山市坪坝镇基层水利（坪坝镇水务管理站）</t>
  </si>
  <si>
    <t>14230007003019001</t>
  </si>
  <si>
    <t>142011202006</t>
  </si>
  <si>
    <t>余聪</t>
  </si>
  <si>
    <t>京山市温泉街道基层残联</t>
  </si>
  <si>
    <t>14230007003020001</t>
  </si>
  <si>
    <t>142011202418</t>
  </si>
  <si>
    <t>颜宇晗</t>
  </si>
  <si>
    <t>京山市坪坝镇基层文旅（苏家垄文管所）</t>
  </si>
  <si>
    <t>14230007003021001</t>
  </si>
  <si>
    <t>142011200229</t>
  </si>
  <si>
    <t>李睿诗</t>
  </si>
  <si>
    <t>142011203929</t>
  </si>
  <si>
    <t>彭雨莎</t>
  </si>
  <si>
    <t>京山市新市街道供销合作</t>
  </si>
  <si>
    <t>14230007003022001</t>
  </si>
  <si>
    <t>142050415026</t>
  </si>
  <si>
    <t>王章京</t>
  </si>
  <si>
    <t>东宝区</t>
  </si>
  <si>
    <t>东宝区牌楼镇支农</t>
  </si>
  <si>
    <t>14230007004001001</t>
  </si>
  <si>
    <t>142011203912</t>
  </si>
  <si>
    <t>李雪娆</t>
  </si>
  <si>
    <t>东宝区子陵铺镇支农</t>
  </si>
  <si>
    <t>14230007004002001</t>
  </si>
  <si>
    <t>142241508013</t>
  </si>
  <si>
    <t>陈宇婷</t>
  </si>
  <si>
    <t>漳河新区</t>
  </si>
  <si>
    <t>漳河新区漳河镇支医</t>
  </si>
  <si>
    <t>14230007005001001</t>
  </si>
  <si>
    <t>142011201730</t>
  </si>
  <si>
    <t>何晨</t>
  </si>
  <si>
    <t>漳河新区漳河镇青年事务</t>
  </si>
  <si>
    <t>14230007005002001</t>
  </si>
  <si>
    <t>142011200225</t>
  </si>
  <si>
    <t>靳雪儿</t>
  </si>
  <si>
    <t>漳河新区漳河镇基层人社</t>
  </si>
  <si>
    <t>14230007005003001</t>
  </si>
  <si>
    <t>142011203012</t>
  </si>
  <si>
    <t>徐雨萌</t>
  </si>
  <si>
    <t>屈家岭管理区</t>
  </si>
  <si>
    <t>屈家岭管理区长滩办事处支农</t>
  </si>
  <si>
    <t>14230007006001001</t>
  </si>
  <si>
    <t>142011200628</t>
  </si>
  <si>
    <t>杨天赐</t>
  </si>
  <si>
    <t>屈家岭管理区长滩办事处基层水利</t>
  </si>
  <si>
    <t>14230007006001002</t>
  </si>
  <si>
    <t>142241502118</t>
  </si>
  <si>
    <t>何紫月</t>
  </si>
  <si>
    <t>屈家岭管理区何集办事处支农</t>
  </si>
  <si>
    <t>14230007006002001</t>
  </si>
  <si>
    <t>142011200218</t>
  </si>
  <si>
    <t>李善辉</t>
  </si>
  <si>
    <t>屈家岭管理区罗汉寺办事处青年事务</t>
  </si>
  <si>
    <t>14230007006003001</t>
  </si>
  <si>
    <t>142011203309</t>
  </si>
  <si>
    <t>杜祎凡</t>
  </si>
  <si>
    <t>屈家岭管理区易家岭办事处基层人社</t>
  </si>
  <si>
    <t>14230007006004001</t>
  </si>
  <si>
    <t>142011203918</t>
  </si>
  <si>
    <t>吴桐语</t>
  </si>
  <si>
    <t>142011202513</t>
  </si>
  <si>
    <t>姚杰</t>
  </si>
  <si>
    <t>屈家岭管理区易家岭办事处基层残联</t>
  </si>
  <si>
    <t>14230007006004002</t>
  </si>
  <si>
    <t>142241511119</t>
  </si>
  <si>
    <t>杨子璇</t>
  </si>
  <si>
    <t>省林业局</t>
  </si>
  <si>
    <t>京山县石龙镇林业</t>
  </si>
  <si>
    <t>14230018001001001</t>
  </si>
  <si>
    <t>142011703703</t>
  </si>
  <si>
    <t>谷其龙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</si>
</sst>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"/>
    <numFmt numFmtId="177" formatCode="0.0_);[Red]\(0.0\)"/>
    <numFmt numFmtId="178" formatCode="0.00_ "/>
  </numFmts>
  <fonts count="23">
    <font>
      <sz val="11"/>
      <color theme="1"/>
      <name val="宋体"/>
      <charset val="134"/>
      <scheme val="minor"/>
    </font>
    <font>
      <b/>
      <sz val="20"/>
      <color theme="1"/>
      <name val="方正小标宋_GBK"/>
      <charset val="134"/>
    </font>
    <font>
      <sz val="12"/>
      <color theme="1"/>
      <name val="黑体"/>
      <charset val="134"/>
    </font>
    <font>
      <sz val="11"/>
      <color theme="1"/>
      <name val="仿宋"/>
      <charset val="134"/>
    </font>
    <font>
      <sz val="20"/>
      <color theme="1"/>
      <name val="方正小标宋_GBK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45066682943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Font="1">
      <alignment vertical="center"/>
    </xf>
    <xf numFmtId="49" fontId="1" fillId="0" borderId="0" xfId="0" applyNumberFormat="1" applyFont="1" applyFill="1" applyAlignment="1">
      <alignment horizontal="centerContinuous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178" fontId="4" fillId="0" borderId="0" xfId="0" applyNumberFormat="1" applyFont="1" applyFill="1" applyAlignment="1">
      <alignment horizontal="centerContinuous" vertical="center" wrapText="1"/>
    </xf>
    <xf numFmtId="178" fontId="2" fillId="0" borderId="1" xfId="0" applyNumberFormat="1" applyFont="1" applyFill="1" applyBorder="1" applyAlignment="1">
      <alignment horizontal="center" vertical="center" wrapText="1"/>
    </xf>
    <xf numFmtId="178" fontId="3" fillId="0" borderId="1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EDEDED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04"/>
  <sheetViews>
    <sheetView tabSelected="1" workbookViewId="0">
      <selection activeCell="A1" sqref="A1:M1"/>
    </sheetView>
  </sheetViews>
  <sheetFormatPr defaultColWidth="9" defaultRowHeight="14.4"/>
  <cols>
    <col min="1" max="1" width="13.75" style="2"/>
    <col min="2" max="16384" width="9" style="2"/>
  </cols>
  <sheetData>
    <row r="1" ht="58" customHeight="1" spans="1:13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18"/>
      <c r="L1" s="18"/>
      <c r="M1" s="18"/>
    </row>
    <row r="2" ht="31.2" spans="1:13">
      <c r="A2" s="4" t="s">
        <v>1</v>
      </c>
      <c r="B2" s="4" t="s">
        <v>2</v>
      </c>
      <c r="C2" s="4" t="s">
        <v>3</v>
      </c>
      <c r="D2" s="5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19" t="s">
        <v>11</v>
      </c>
      <c r="L2" s="19" t="s">
        <v>12</v>
      </c>
      <c r="M2" s="19" t="s">
        <v>13</v>
      </c>
    </row>
    <row r="3" ht="43.2" spans="1:13">
      <c r="A3" s="6" t="s">
        <v>14</v>
      </c>
      <c r="B3" s="6" t="s">
        <v>15</v>
      </c>
      <c r="C3" s="7" t="s">
        <v>16</v>
      </c>
      <c r="D3" s="8" t="s">
        <v>17</v>
      </c>
      <c r="E3" s="9" t="s">
        <v>18</v>
      </c>
      <c r="F3" s="10">
        <v>1</v>
      </c>
      <c r="G3" s="11">
        <v>72</v>
      </c>
      <c r="H3" s="7"/>
      <c r="I3" s="11">
        <v>72</v>
      </c>
      <c r="J3" s="11">
        <f t="shared" ref="J3:J66" si="0">I3*50%</f>
        <v>36</v>
      </c>
      <c r="K3" s="20">
        <v>79.8</v>
      </c>
      <c r="L3" s="20">
        <v>39.9</v>
      </c>
      <c r="M3" s="20">
        <f t="shared" ref="M3:M66" si="1">J3+L3</f>
        <v>75.9</v>
      </c>
    </row>
    <row r="4" ht="43.2" spans="1:13">
      <c r="A4" s="6" t="s">
        <v>19</v>
      </c>
      <c r="B4" s="6" t="s">
        <v>20</v>
      </c>
      <c r="C4" s="7" t="s">
        <v>16</v>
      </c>
      <c r="D4" s="8" t="s">
        <v>21</v>
      </c>
      <c r="E4" s="9" t="s">
        <v>22</v>
      </c>
      <c r="F4" s="10">
        <v>1</v>
      </c>
      <c r="G4" s="11">
        <v>59</v>
      </c>
      <c r="H4" s="7"/>
      <c r="I4" s="11">
        <v>59</v>
      </c>
      <c r="J4" s="11">
        <f t="shared" si="0"/>
        <v>29.5</v>
      </c>
      <c r="K4" s="20">
        <v>78.6</v>
      </c>
      <c r="L4" s="20">
        <v>39.3</v>
      </c>
      <c r="M4" s="20">
        <f t="shared" si="1"/>
        <v>68.8</v>
      </c>
    </row>
    <row r="5" ht="28.8" spans="1:13">
      <c r="A5" s="6" t="s">
        <v>23</v>
      </c>
      <c r="B5" s="6" t="s">
        <v>24</v>
      </c>
      <c r="C5" s="7" t="s">
        <v>16</v>
      </c>
      <c r="D5" s="8" t="s">
        <v>25</v>
      </c>
      <c r="E5" s="9" t="s">
        <v>26</v>
      </c>
      <c r="F5" s="10">
        <v>1</v>
      </c>
      <c r="G5" s="11">
        <v>60</v>
      </c>
      <c r="H5" s="7"/>
      <c r="I5" s="11">
        <v>60</v>
      </c>
      <c r="J5" s="11">
        <f t="shared" si="0"/>
        <v>30</v>
      </c>
      <c r="K5" s="20">
        <v>85.2</v>
      </c>
      <c r="L5" s="20">
        <v>42.6</v>
      </c>
      <c r="M5" s="20">
        <f t="shared" si="1"/>
        <v>72.6</v>
      </c>
    </row>
    <row r="6" ht="43.2" spans="1:13">
      <c r="A6" s="6" t="s">
        <v>27</v>
      </c>
      <c r="B6" s="6" t="s">
        <v>28</v>
      </c>
      <c r="C6" s="7" t="s">
        <v>16</v>
      </c>
      <c r="D6" s="8" t="s">
        <v>29</v>
      </c>
      <c r="E6" s="9" t="s">
        <v>30</v>
      </c>
      <c r="F6" s="10">
        <v>1</v>
      </c>
      <c r="G6" s="11">
        <v>56.5</v>
      </c>
      <c r="H6" s="11"/>
      <c r="I6" s="11">
        <v>56.5</v>
      </c>
      <c r="J6" s="11">
        <f t="shared" si="0"/>
        <v>28.3</v>
      </c>
      <c r="K6" s="20">
        <v>81.2</v>
      </c>
      <c r="L6" s="20">
        <v>40.6</v>
      </c>
      <c r="M6" s="20">
        <f t="shared" si="1"/>
        <v>68.9</v>
      </c>
    </row>
    <row r="7" ht="28.8" spans="1:13">
      <c r="A7" s="6" t="s">
        <v>31</v>
      </c>
      <c r="B7" s="6" t="s">
        <v>32</v>
      </c>
      <c r="C7" s="7" t="s">
        <v>16</v>
      </c>
      <c r="D7" s="8" t="s">
        <v>33</v>
      </c>
      <c r="E7" s="9" t="s">
        <v>34</v>
      </c>
      <c r="F7" s="10">
        <v>1</v>
      </c>
      <c r="G7" s="11">
        <v>60.5</v>
      </c>
      <c r="H7" s="11"/>
      <c r="I7" s="11">
        <v>60.5</v>
      </c>
      <c r="J7" s="11">
        <f t="shared" si="0"/>
        <v>30.3</v>
      </c>
      <c r="K7" s="20">
        <v>80</v>
      </c>
      <c r="L7" s="20">
        <v>40</v>
      </c>
      <c r="M7" s="20">
        <f t="shared" si="1"/>
        <v>70.3</v>
      </c>
    </row>
    <row r="8" ht="28.8" spans="1:13">
      <c r="A8" s="6" t="s">
        <v>35</v>
      </c>
      <c r="B8" s="6" t="s">
        <v>36</v>
      </c>
      <c r="C8" s="7" t="s">
        <v>16</v>
      </c>
      <c r="D8" s="8" t="s">
        <v>37</v>
      </c>
      <c r="E8" s="9" t="s">
        <v>38</v>
      </c>
      <c r="F8" s="10">
        <v>1</v>
      </c>
      <c r="G8" s="11">
        <v>69.5</v>
      </c>
      <c r="H8" s="11"/>
      <c r="I8" s="11">
        <v>69.5</v>
      </c>
      <c r="J8" s="11">
        <f t="shared" si="0"/>
        <v>34.8</v>
      </c>
      <c r="K8" s="20">
        <v>82.3</v>
      </c>
      <c r="L8" s="20">
        <v>41.15</v>
      </c>
      <c r="M8" s="20">
        <f t="shared" si="1"/>
        <v>75.95</v>
      </c>
    </row>
    <row r="9" ht="28.8" spans="1:13">
      <c r="A9" s="6" t="s">
        <v>39</v>
      </c>
      <c r="B9" s="6" t="s">
        <v>40</v>
      </c>
      <c r="C9" s="7" t="s">
        <v>16</v>
      </c>
      <c r="D9" s="8" t="s">
        <v>41</v>
      </c>
      <c r="E9" s="9" t="s">
        <v>42</v>
      </c>
      <c r="F9" s="10">
        <v>1</v>
      </c>
      <c r="G9" s="11">
        <v>54.5</v>
      </c>
      <c r="H9" s="11">
        <v>3</v>
      </c>
      <c r="I9" s="11">
        <v>57.5</v>
      </c>
      <c r="J9" s="11">
        <f t="shared" si="0"/>
        <v>28.8</v>
      </c>
      <c r="K9" s="20">
        <v>76.3</v>
      </c>
      <c r="L9" s="20">
        <v>38.15</v>
      </c>
      <c r="M9" s="20">
        <f t="shared" si="1"/>
        <v>66.95</v>
      </c>
    </row>
    <row r="10" ht="28.8" spans="1:13">
      <c r="A10" s="6" t="s">
        <v>43</v>
      </c>
      <c r="B10" s="6" t="s">
        <v>44</v>
      </c>
      <c r="C10" s="7" t="s">
        <v>16</v>
      </c>
      <c r="D10" s="8" t="s">
        <v>45</v>
      </c>
      <c r="E10" s="9" t="s">
        <v>46</v>
      </c>
      <c r="F10" s="10">
        <v>1</v>
      </c>
      <c r="G10" s="11">
        <v>58</v>
      </c>
      <c r="H10" s="11">
        <v>3</v>
      </c>
      <c r="I10" s="11">
        <v>61</v>
      </c>
      <c r="J10" s="11">
        <f t="shared" si="0"/>
        <v>30.5</v>
      </c>
      <c r="K10" s="20">
        <v>81.4</v>
      </c>
      <c r="L10" s="20">
        <v>40.7</v>
      </c>
      <c r="M10" s="20">
        <f t="shared" si="1"/>
        <v>71.2</v>
      </c>
    </row>
    <row r="11" ht="28.8" spans="1:13">
      <c r="A11" s="6" t="s">
        <v>47</v>
      </c>
      <c r="B11" s="6" t="s">
        <v>48</v>
      </c>
      <c r="C11" s="7" t="s">
        <v>16</v>
      </c>
      <c r="D11" s="8" t="s">
        <v>49</v>
      </c>
      <c r="E11" s="9" t="s">
        <v>50</v>
      </c>
      <c r="F11" s="10">
        <v>1</v>
      </c>
      <c r="G11" s="11">
        <v>60</v>
      </c>
      <c r="H11" s="11"/>
      <c r="I11" s="11">
        <v>60</v>
      </c>
      <c r="J11" s="11">
        <f t="shared" si="0"/>
        <v>30</v>
      </c>
      <c r="K11" s="20">
        <v>83.8</v>
      </c>
      <c r="L11" s="20">
        <v>41.9</v>
      </c>
      <c r="M11" s="20">
        <f t="shared" si="1"/>
        <v>71.9</v>
      </c>
    </row>
    <row r="12" ht="28.8" spans="1:13">
      <c r="A12" s="6" t="s">
        <v>51</v>
      </c>
      <c r="B12" s="6" t="s">
        <v>52</v>
      </c>
      <c r="C12" s="7" t="s">
        <v>16</v>
      </c>
      <c r="D12" s="8" t="s">
        <v>53</v>
      </c>
      <c r="E12" s="9" t="s">
        <v>54</v>
      </c>
      <c r="F12" s="10">
        <v>1</v>
      </c>
      <c r="G12" s="11">
        <v>62</v>
      </c>
      <c r="H12" s="11">
        <v>3</v>
      </c>
      <c r="I12" s="11">
        <v>65</v>
      </c>
      <c r="J12" s="11">
        <f t="shared" si="0"/>
        <v>32.5</v>
      </c>
      <c r="K12" s="20">
        <v>82</v>
      </c>
      <c r="L12" s="20">
        <v>41</v>
      </c>
      <c r="M12" s="20">
        <f t="shared" si="1"/>
        <v>73.5</v>
      </c>
    </row>
    <row r="13" ht="28.8" spans="1:13">
      <c r="A13" s="6" t="s">
        <v>55</v>
      </c>
      <c r="B13" s="6" t="s">
        <v>56</v>
      </c>
      <c r="C13" s="7" t="s">
        <v>16</v>
      </c>
      <c r="D13" s="8" t="s">
        <v>57</v>
      </c>
      <c r="E13" s="9" t="s">
        <v>58</v>
      </c>
      <c r="F13" s="10">
        <v>1</v>
      </c>
      <c r="G13" s="11">
        <v>61</v>
      </c>
      <c r="H13" s="11"/>
      <c r="I13" s="11">
        <v>61</v>
      </c>
      <c r="J13" s="11">
        <f t="shared" si="0"/>
        <v>30.5</v>
      </c>
      <c r="K13" s="20">
        <v>82.4</v>
      </c>
      <c r="L13" s="20">
        <v>41.2</v>
      </c>
      <c r="M13" s="20">
        <f t="shared" si="1"/>
        <v>71.7</v>
      </c>
    </row>
    <row r="14" ht="28.8" spans="1:13">
      <c r="A14" s="6" t="s">
        <v>59</v>
      </c>
      <c r="B14" s="6" t="s">
        <v>60</v>
      </c>
      <c r="C14" s="7" t="s">
        <v>16</v>
      </c>
      <c r="D14" s="8" t="s">
        <v>61</v>
      </c>
      <c r="E14" s="9" t="s">
        <v>62</v>
      </c>
      <c r="F14" s="10">
        <v>1</v>
      </c>
      <c r="G14" s="11">
        <v>58.5</v>
      </c>
      <c r="H14" s="11"/>
      <c r="I14" s="11">
        <v>58.5</v>
      </c>
      <c r="J14" s="11">
        <f t="shared" si="0"/>
        <v>29.3</v>
      </c>
      <c r="K14" s="20">
        <v>83.5</v>
      </c>
      <c r="L14" s="20">
        <v>41.75</v>
      </c>
      <c r="M14" s="20">
        <f t="shared" si="1"/>
        <v>71.05</v>
      </c>
    </row>
    <row r="15" ht="28.8" spans="1:13">
      <c r="A15" s="6" t="s">
        <v>63</v>
      </c>
      <c r="B15" s="6" t="s">
        <v>64</v>
      </c>
      <c r="C15" s="7" t="s">
        <v>16</v>
      </c>
      <c r="D15" s="8" t="s">
        <v>65</v>
      </c>
      <c r="E15" s="9" t="s">
        <v>66</v>
      </c>
      <c r="F15" s="10">
        <v>1</v>
      </c>
      <c r="G15" s="11">
        <v>64.5</v>
      </c>
      <c r="H15" s="11"/>
      <c r="I15" s="11">
        <v>64.5</v>
      </c>
      <c r="J15" s="11">
        <f t="shared" si="0"/>
        <v>32.3</v>
      </c>
      <c r="K15" s="20">
        <v>82.2</v>
      </c>
      <c r="L15" s="20">
        <v>41.1</v>
      </c>
      <c r="M15" s="20">
        <f t="shared" si="1"/>
        <v>73.4</v>
      </c>
    </row>
    <row r="16" ht="43.2" spans="1:13">
      <c r="A16" s="6" t="s">
        <v>67</v>
      </c>
      <c r="B16" s="6" t="s">
        <v>68</v>
      </c>
      <c r="C16" s="7" t="s">
        <v>16</v>
      </c>
      <c r="D16" s="8" t="s">
        <v>69</v>
      </c>
      <c r="E16" s="9" t="s">
        <v>70</v>
      </c>
      <c r="F16" s="10">
        <v>1</v>
      </c>
      <c r="G16" s="11">
        <v>63</v>
      </c>
      <c r="H16" s="11"/>
      <c r="I16" s="11">
        <v>63</v>
      </c>
      <c r="J16" s="11">
        <f t="shared" si="0"/>
        <v>31.5</v>
      </c>
      <c r="K16" s="20">
        <v>81.4</v>
      </c>
      <c r="L16" s="20">
        <v>40.7</v>
      </c>
      <c r="M16" s="20">
        <f t="shared" si="1"/>
        <v>72.2</v>
      </c>
    </row>
    <row r="17" ht="43.2" spans="1:13">
      <c r="A17" s="6" t="s">
        <v>71</v>
      </c>
      <c r="B17" s="6" t="s">
        <v>72</v>
      </c>
      <c r="C17" s="7" t="s">
        <v>16</v>
      </c>
      <c r="D17" s="8" t="s">
        <v>73</v>
      </c>
      <c r="E17" s="9" t="s">
        <v>74</v>
      </c>
      <c r="F17" s="10">
        <v>1</v>
      </c>
      <c r="G17" s="11">
        <v>63</v>
      </c>
      <c r="H17" s="11"/>
      <c r="I17" s="11">
        <v>63</v>
      </c>
      <c r="J17" s="11">
        <f t="shared" si="0"/>
        <v>31.5</v>
      </c>
      <c r="K17" s="20">
        <v>83.1</v>
      </c>
      <c r="L17" s="20">
        <v>41.55</v>
      </c>
      <c r="M17" s="20">
        <f t="shared" si="1"/>
        <v>73.05</v>
      </c>
    </row>
    <row r="18" ht="43.2" spans="1:13">
      <c r="A18" s="6" t="s">
        <v>75</v>
      </c>
      <c r="B18" s="6" t="s">
        <v>76</v>
      </c>
      <c r="C18" s="7" t="s">
        <v>16</v>
      </c>
      <c r="D18" s="8" t="s">
        <v>77</v>
      </c>
      <c r="E18" s="9" t="s">
        <v>78</v>
      </c>
      <c r="F18" s="10">
        <v>1</v>
      </c>
      <c r="G18" s="11">
        <v>64.5</v>
      </c>
      <c r="H18" s="11"/>
      <c r="I18" s="11">
        <v>64.5</v>
      </c>
      <c r="J18" s="11">
        <f t="shared" si="0"/>
        <v>32.3</v>
      </c>
      <c r="K18" s="20">
        <v>87.52</v>
      </c>
      <c r="L18" s="20">
        <v>43.76</v>
      </c>
      <c r="M18" s="20">
        <f t="shared" si="1"/>
        <v>76.06</v>
      </c>
    </row>
    <row r="19" ht="43.2" spans="1:13">
      <c r="A19" s="6" t="s">
        <v>79</v>
      </c>
      <c r="B19" s="6" t="s">
        <v>80</v>
      </c>
      <c r="C19" s="7" t="s">
        <v>16</v>
      </c>
      <c r="D19" s="8" t="s">
        <v>81</v>
      </c>
      <c r="E19" s="9" t="s">
        <v>82</v>
      </c>
      <c r="F19" s="10">
        <v>1</v>
      </c>
      <c r="G19" s="11">
        <v>64</v>
      </c>
      <c r="H19" s="11"/>
      <c r="I19" s="11">
        <v>64</v>
      </c>
      <c r="J19" s="11">
        <f t="shared" si="0"/>
        <v>32</v>
      </c>
      <c r="K19" s="20">
        <v>85.42</v>
      </c>
      <c r="L19" s="20">
        <v>42.71</v>
      </c>
      <c r="M19" s="20">
        <f t="shared" si="1"/>
        <v>74.71</v>
      </c>
    </row>
    <row r="20" ht="72" spans="1:13">
      <c r="A20" s="6" t="s">
        <v>83</v>
      </c>
      <c r="B20" s="6" t="s">
        <v>84</v>
      </c>
      <c r="C20" s="7" t="s">
        <v>16</v>
      </c>
      <c r="D20" s="8" t="s">
        <v>85</v>
      </c>
      <c r="E20" s="9" t="s">
        <v>86</v>
      </c>
      <c r="F20" s="10">
        <v>2</v>
      </c>
      <c r="G20" s="11">
        <v>61.5</v>
      </c>
      <c r="H20" s="11"/>
      <c r="I20" s="11">
        <v>61.5</v>
      </c>
      <c r="J20" s="11">
        <f t="shared" si="0"/>
        <v>30.8</v>
      </c>
      <c r="K20" s="20">
        <v>81.66</v>
      </c>
      <c r="L20" s="20">
        <v>40.83</v>
      </c>
      <c r="M20" s="20">
        <f t="shared" si="1"/>
        <v>71.63</v>
      </c>
    </row>
    <row r="21" ht="72" spans="1:13">
      <c r="A21" s="8" t="s">
        <v>87</v>
      </c>
      <c r="B21" s="8" t="s">
        <v>88</v>
      </c>
      <c r="C21" s="8" t="s">
        <v>16</v>
      </c>
      <c r="D21" s="8" t="s">
        <v>85</v>
      </c>
      <c r="E21" s="8" t="s">
        <v>86</v>
      </c>
      <c r="F21" s="12"/>
      <c r="G21" s="8">
        <v>56.5</v>
      </c>
      <c r="H21" s="8"/>
      <c r="I21" s="8">
        <v>56.5</v>
      </c>
      <c r="J21" s="11">
        <f t="shared" si="0"/>
        <v>28.3</v>
      </c>
      <c r="K21" s="20">
        <v>84.04</v>
      </c>
      <c r="L21" s="20">
        <v>42.02</v>
      </c>
      <c r="M21" s="20">
        <f t="shared" si="1"/>
        <v>70.32</v>
      </c>
    </row>
    <row r="22" ht="72" spans="1:13">
      <c r="A22" s="6" t="s">
        <v>89</v>
      </c>
      <c r="B22" s="6" t="s">
        <v>90</v>
      </c>
      <c r="C22" s="7" t="s">
        <v>16</v>
      </c>
      <c r="D22" s="8" t="s">
        <v>91</v>
      </c>
      <c r="E22" s="9" t="s">
        <v>92</v>
      </c>
      <c r="F22" s="10">
        <v>1</v>
      </c>
      <c r="G22" s="11">
        <v>58.5</v>
      </c>
      <c r="H22" s="11"/>
      <c r="I22" s="11">
        <v>58.5</v>
      </c>
      <c r="J22" s="11">
        <f t="shared" si="0"/>
        <v>29.3</v>
      </c>
      <c r="K22" s="20">
        <v>83.18</v>
      </c>
      <c r="L22" s="20">
        <v>41.59</v>
      </c>
      <c r="M22" s="20">
        <f t="shared" si="1"/>
        <v>70.89</v>
      </c>
    </row>
    <row r="23" ht="57.6" spans="1:13">
      <c r="A23" s="6" t="s">
        <v>93</v>
      </c>
      <c r="B23" s="6" t="s">
        <v>94</v>
      </c>
      <c r="C23" s="7" t="s">
        <v>16</v>
      </c>
      <c r="D23" s="8" t="s">
        <v>95</v>
      </c>
      <c r="E23" s="9" t="s">
        <v>96</v>
      </c>
      <c r="F23" s="10">
        <v>2</v>
      </c>
      <c r="G23" s="11">
        <v>65.5</v>
      </c>
      <c r="H23" s="11"/>
      <c r="I23" s="11">
        <v>65.5</v>
      </c>
      <c r="J23" s="11">
        <f t="shared" si="0"/>
        <v>32.8</v>
      </c>
      <c r="K23" s="20">
        <v>82.64</v>
      </c>
      <c r="L23" s="20">
        <v>41.32</v>
      </c>
      <c r="M23" s="20">
        <f t="shared" si="1"/>
        <v>74.12</v>
      </c>
    </row>
    <row r="24" ht="57.6" spans="1:13">
      <c r="A24" s="8" t="s">
        <v>97</v>
      </c>
      <c r="B24" s="8" t="s">
        <v>98</v>
      </c>
      <c r="C24" s="8" t="s">
        <v>16</v>
      </c>
      <c r="D24" s="8" t="s">
        <v>95</v>
      </c>
      <c r="E24" s="8" t="s">
        <v>96</v>
      </c>
      <c r="F24" s="12"/>
      <c r="G24" s="8">
        <v>62.5</v>
      </c>
      <c r="H24" s="8"/>
      <c r="I24" s="8">
        <v>62.5</v>
      </c>
      <c r="J24" s="11">
        <f t="shared" si="0"/>
        <v>31.3</v>
      </c>
      <c r="K24" s="20">
        <v>85.32</v>
      </c>
      <c r="L24" s="20">
        <v>42.66</v>
      </c>
      <c r="M24" s="20">
        <f t="shared" si="1"/>
        <v>73.96</v>
      </c>
    </row>
    <row r="25" ht="72" spans="1:13">
      <c r="A25" s="6" t="s">
        <v>99</v>
      </c>
      <c r="B25" s="6" t="s">
        <v>100</v>
      </c>
      <c r="C25" s="7" t="s">
        <v>16</v>
      </c>
      <c r="D25" s="8" t="s">
        <v>101</v>
      </c>
      <c r="E25" s="9" t="s">
        <v>102</v>
      </c>
      <c r="F25" s="10">
        <v>2</v>
      </c>
      <c r="G25" s="11">
        <v>65.5</v>
      </c>
      <c r="H25" s="11"/>
      <c r="I25" s="11">
        <v>65.5</v>
      </c>
      <c r="J25" s="11">
        <f t="shared" si="0"/>
        <v>32.8</v>
      </c>
      <c r="K25" s="20">
        <v>86.74</v>
      </c>
      <c r="L25" s="20">
        <v>43.37</v>
      </c>
      <c r="M25" s="20">
        <f t="shared" si="1"/>
        <v>76.17</v>
      </c>
    </row>
    <row r="26" ht="72" spans="1:13">
      <c r="A26" s="6" t="s">
        <v>103</v>
      </c>
      <c r="B26" s="6" t="s">
        <v>104</v>
      </c>
      <c r="C26" s="7" t="s">
        <v>16</v>
      </c>
      <c r="D26" s="8" t="s">
        <v>101</v>
      </c>
      <c r="E26" s="9" t="s">
        <v>102</v>
      </c>
      <c r="F26" s="12"/>
      <c r="G26" s="11">
        <v>59.5</v>
      </c>
      <c r="H26" s="11"/>
      <c r="I26" s="11">
        <v>59.5</v>
      </c>
      <c r="J26" s="11">
        <f t="shared" si="0"/>
        <v>29.8</v>
      </c>
      <c r="K26" s="20">
        <v>84.6</v>
      </c>
      <c r="L26" s="20">
        <v>42.3</v>
      </c>
      <c r="M26" s="20">
        <f t="shared" si="1"/>
        <v>72.1</v>
      </c>
    </row>
    <row r="27" ht="57.6" spans="1:13">
      <c r="A27" s="6" t="s">
        <v>105</v>
      </c>
      <c r="B27" s="6" t="s">
        <v>106</v>
      </c>
      <c r="C27" s="7" t="s">
        <v>16</v>
      </c>
      <c r="D27" s="8" t="s">
        <v>107</v>
      </c>
      <c r="E27" s="9" t="s">
        <v>108</v>
      </c>
      <c r="F27" s="10">
        <v>2</v>
      </c>
      <c r="G27" s="11">
        <v>66</v>
      </c>
      <c r="H27" s="11"/>
      <c r="I27" s="11">
        <v>66</v>
      </c>
      <c r="J27" s="11">
        <f t="shared" si="0"/>
        <v>33</v>
      </c>
      <c r="K27" s="20">
        <v>84.8</v>
      </c>
      <c r="L27" s="20">
        <v>42.4</v>
      </c>
      <c r="M27" s="20">
        <f t="shared" si="1"/>
        <v>75.4</v>
      </c>
    </row>
    <row r="28" ht="57.6" spans="1:13">
      <c r="A28" s="6" t="s">
        <v>109</v>
      </c>
      <c r="B28" s="6" t="s">
        <v>110</v>
      </c>
      <c r="C28" s="7" t="s">
        <v>16</v>
      </c>
      <c r="D28" s="8" t="s">
        <v>107</v>
      </c>
      <c r="E28" s="9" t="s">
        <v>108</v>
      </c>
      <c r="F28" s="12"/>
      <c r="G28" s="11">
        <v>60.5</v>
      </c>
      <c r="H28" s="11"/>
      <c r="I28" s="11">
        <v>60.5</v>
      </c>
      <c r="J28" s="11">
        <f t="shared" si="0"/>
        <v>30.3</v>
      </c>
      <c r="K28" s="20">
        <v>86.98</v>
      </c>
      <c r="L28" s="20">
        <v>43.49</v>
      </c>
      <c r="M28" s="20">
        <f t="shared" si="1"/>
        <v>73.79</v>
      </c>
    </row>
    <row r="29" ht="57.6" spans="1:13">
      <c r="A29" s="6" t="s">
        <v>111</v>
      </c>
      <c r="B29" s="6" t="s">
        <v>112</v>
      </c>
      <c r="C29" s="7" t="s">
        <v>16</v>
      </c>
      <c r="D29" s="8" t="s">
        <v>113</v>
      </c>
      <c r="E29" s="9" t="s">
        <v>114</v>
      </c>
      <c r="F29" s="10">
        <v>1</v>
      </c>
      <c r="G29" s="11">
        <v>64</v>
      </c>
      <c r="H29" s="11"/>
      <c r="I29" s="11">
        <v>64</v>
      </c>
      <c r="J29" s="11">
        <f t="shared" si="0"/>
        <v>32</v>
      </c>
      <c r="K29" s="20">
        <v>86.88</v>
      </c>
      <c r="L29" s="20">
        <v>43.44</v>
      </c>
      <c r="M29" s="20">
        <f t="shared" si="1"/>
        <v>75.44</v>
      </c>
    </row>
    <row r="30" ht="57.6" spans="1:13">
      <c r="A30" s="6" t="s">
        <v>115</v>
      </c>
      <c r="B30" s="6" t="s">
        <v>116</v>
      </c>
      <c r="C30" s="7" t="s">
        <v>16</v>
      </c>
      <c r="D30" s="8" t="s">
        <v>117</v>
      </c>
      <c r="E30" s="9" t="s">
        <v>118</v>
      </c>
      <c r="F30" s="10">
        <v>2</v>
      </c>
      <c r="G30" s="11">
        <v>59</v>
      </c>
      <c r="H30" s="11"/>
      <c r="I30" s="11">
        <v>59</v>
      </c>
      <c r="J30" s="11">
        <f t="shared" si="0"/>
        <v>29.5</v>
      </c>
      <c r="K30" s="20">
        <v>82.52</v>
      </c>
      <c r="L30" s="20">
        <v>41.26</v>
      </c>
      <c r="M30" s="20">
        <f t="shared" si="1"/>
        <v>70.76</v>
      </c>
    </row>
    <row r="31" ht="57.6" spans="1:13">
      <c r="A31" s="6" t="s">
        <v>119</v>
      </c>
      <c r="B31" s="6" t="s">
        <v>120</v>
      </c>
      <c r="C31" s="7" t="s">
        <v>16</v>
      </c>
      <c r="D31" s="8" t="s">
        <v>117</v>
      </c>
      <c r="E31" s="9" t="s">
        <v>118</v>
      </c>
      <c r="F31" s="12"/>
      <c r="G31" s="11">
        <v>59</v>
      </c>
      <c r="H31" s="11"/>
      <c r="I31" s="11">
        <v>59</v>
      </c>
      <c r="J31" s="11">
        <f t="shared" si="0"/>
        <v>29.5</v>
      </c>
      <c r="K31" s="20">
        <v>81.82</v>
      </c>
      <c r="L31" s="20">
        <v>40.91</v>
      </c>
      <c r="M31" s="20">
        <f t="shared" si="1"/>
        <v>70.41</v>
      </c>
    </row>
    <row r="32" ht="57.6" spans="1:13">
      <c r="A32" s="6" t="s">
        <v>121</v>
      </c>
      <c r="B32" s="6" t="s">
        <v>122</v>
      </c>
      <c r="C32" s="7" t="s">
        <v>16</v>
      </c>
      <c r="D32" s="8" t="s">
        <v>123</v>
      </c>
      <c r="E32" s="9" t="s">
        <v>124</v>
      </c>
      <c r="F32" s="10">
        <v>1</v>
      </c>
      <c r="G32" s="11">
        <v>58</v>
      </c>
      <c r="H32" s="11"/>
      <c r="I32" s="11">
        <v>58</v>
      </c>
      <c r="J32" s="11">
        <f t="shared" si="0"/>
        <v>29</v>
      </c>
      <c r="K32" s="20">
        <v>82.4</v>
      </c>
      <c r="L32" s="20">
        <v>41.2</v>
      </c>
      <c r="M32" s="20">
        <f t="shared" si="1"/>
        <v>70.2</v>
      </c>
    </row>
    <row r="33" ht="57.6" spans="1:13">
      <c r="A33" s="6" t="s">
        <v>125</v>
      </c>
      <c r="B33" s="6" t="s">
        <v>126</v>
      </c>
      <c r="C33" s="7" t="s">
        <v>16</v>
      </c>
      <c r="D33" s="8" t="s">
        <v>127</v>
      </c>
      <c r="E33" s="9" t="s">
        <v>128</v>
      </c>
      <c r="F33" s="10">
        <v>2</v>
      </c>
      <c r="G33" s="11">
        <v>65</v>
      </c>
      <c r="H33" s="11"/>
      <c r="I33" s="11">
        <v>65</v>
      </c>
      <c r="J33" s="11">
        <f t="shared" si="0"/>
        <v>32.5</v>
      </c>
      <c r="K33" s="20">
        <v>84.2</v>
      </c>
      <c r="L33" s="20">
        <v>42.1</v>
      </c>
      <c r="M33" s="20">
        <f t="shared" si="1"/>
        <v>74.6</v>
      </c>
    </row>
    <row r="34" ht="57.6" spans="1:13">
      <c r="A34" s="6" t="s">
        <v>129</v>
      </c>
      <c r="B34" s="6" t="s">
        <v>130</v>
      </c>
      <c r="C34" s="7" t="s">
        <v>16</v>
      </c>
      <c r="D34" s="8" t="s">
        <v>127</v>
      </c>
      <c r="E34" s="9" t="s">
        <v>128</v>
      </c>
      <c r="F34" s="12"/>
      <c r="G34" s="11">
        <v>61.5</v>
      </c>
      <c r="H34" s="11">
        <v>3</v>
      </c>
      <c r="I34" s="11">
        <v>64.5</v>
      </c>
      <c r="J34" s="11">
        <f t="shared" si="0"/>
        <v>32.3</v>
      </c>
      <c r="K34" s="20">
        <v>82.6</v>
      </c>
      <c r="L34" s="20">
        <v>41.3</v>
      </c>
      <c r="M34" s="20">
        <f t="shared" si="1"/>
        <v>73.6</v>
      </c>
    </row>
    <row r="35" ht="57.6" spans="1:13">
      <c r="A35" s="6" t="s">
        <v>131</v>
      </c>
      <c r="B35" s="6" t="s">
        <v>132</v>
      </c>
      <c r="C35" s="7" t="s">
        <v>16</v>
      </c>
      <c r="D35" s="8" t="s">
        <v>133</v>
      </c>
      <c r="E35" s="9" t="s">
        <v>134</v>
      </c>
      <c r="F35" s="10">
        <v>2</v>
      </c>
      <c r="G35" s="11">
        <v>60.5</v>
      </c>
      <c r="H35" s="11"/>
      <c r="I35" s="11">
        <v>60.5</v>
      </c>
      <c r="J35" s="11">
        <f t="shared" si="0"/>
        <v>30.3</v>
      </c>
      <c r="K35" s="20">
        <v>82.2</v>
      </c>
      <c r="L35" s="20">
        <v>41.1</v>
      </c>
      <c r="M35" s="20">
        <f t="shared" si="1"/>
        <v>71.4</v>
      </c>
    </row>
    <row r="36" ht="57.6" spans="1:13">
      <c r="A36" s="6" t="s">
        <v>135</v>
      </c>
      <c r="B36" s="6" t="s">
        <v>136</v>
      </c>
      <c r="C36" s="7" t="s">
        <v>16</v>
      </c>
      <c r="D36" s="8" t="s">
        <v>133</v>
      </c>
      <c r="E36" s="9" t="s">
        <v>134</v>
      </c>
      <c r="F36" s="12"/>
      <c r="G36" s="11">
        <v>58</v>
      </c>
      <c r="H36" s="11"/>
      <c r="I36" s="11">
        <v>58</v>
      </c>
      <c r="J36" s="11">
        <f t="shared" si="0"/>
        <v>29</v>
      </c>
      <c r="K36" s="20">
        <v>84.4</v>
      </c>
      <c r="L36" s="20">
        <v>42.2</v>
      </c>
      <c r="M36" s="20">
        <f t="shared" si="1"/>
        <v>71.2</v>
      </c>
    </row>
    <row r="37" ht="57.6" spans="1:13">
      <c r="A37" s="6" t="s">
        <v>137</v>
      </c>
      <c r="B37" s="6" t="s">
        <v>138</v>
      </c>
      <c r="C37" s="7" t="s">
        <v>16</v>
      </c>
      <c r="D37" s="8" t="s">
        <v>139</v>
      </c>
      <c r="E37" s="9" t="s">
        <v>140</v>
      </c>
      <c r="F37" s="10">
        <v>1</v>
      </c>
      <c r="G37" s="11">
        <v>59</v>
      </c>
      <c r="H37" s="11"/>
      <c r="I37" s="11">
        <v>59</v>
      </c>
      <c r="J37" s="11">
        <f t="shared" si="0"/>
        <v>29.5</v>
      </c>
      <c r="K37" s="20">
        <v>83.8</v>
      </c>
      <c r="L37" s="20">
        <v>41.9</v>
      </c>
      <c r="M37" s="20">
        <f t="shared" si="1"/>
        <v>71.4</v>
      </c>
    </row>
    <row r="38" ht="57.6" spans="1:13">
      <c r="A38" s="6" t="s">
        <v>141</v>
      </c>
      <c r="B38" s="6" t="s">
        <v>142</v>
      </c>
      <c r="C38" s="7" t="s">
        <v>16</v>
      </c>
      <c r="D38" s="8" t="s">
        <v>143</v>
      </c>
      <c r="E38" s="9" t="s">
        <v>144</v>
      </c>
      <c r="F38" s="13" t="s">
        <v>145</v>
      </c>
      <c r="G38" s="11">
        <v>64</v>
      </c>
      <c r="H38" s="11"/>
      <c r="I38" s="11">
        <v>64</v>
      </c>
      <c r="J38" s="11">
        <f t="shared" si="0"/>
        <v>32</v>
      </c>
      <c r="K38" s="20">
        <v>83.3</v>
      </c>
      <c r="L38" s="20">
        <v>41.65</v>
      </c>
      <c r="M38" s="20">
        <f t="shared" si="1"/>
        <v>73.65</v>
      </c>
    </row>
    <row r="39" ht="57.6" spans="1:13">
      <c r="A39" s="6" t="s">
        <v>146</v>
      </c>
      <c r="B39" s="6" t="s">
        <v>147</v>
      </c>
      <c r="C39" s="7" t="s">
        <v>16</v>
      </c>
      <c r="D39" s="8" t="s">
        <v>143</v>
      </c>
      <c r="E39" s="9" t="s">
        <v>144</v>
      </c>
      <c r="F39" s="14"/>
      <c r="G39" s="11">
        <v>64</v>
      </c>
      <c r="H39" s="11"/>
      <c r="I39" s="11">
        <v>64</v>
      </c>
      <c r="J39" s="11">
        <f t="shared" si="0"/>
        <v>32</v>
      </c>
      <c r="K39" s="20">
        <v>83</v>
      </c>
      <c r="L39" s="20">
        <v>41.5</v>
      </c>
      <c r="M39" s="20">
        <f t="shared" si="1"/>
        <v>73.5</v>
      </c>
    </row>
    <row r="40" ht="72" spans="1:13">
      <c r="A40" s="6" t="s">
        <v>148</v>
      </c>
      <c r="B40" s="6" t="s">
        <v>149</v>
      </c>
      <c r="C40" s="7" t="s">
        <v>150</v>
      </c>
      <c r="D40" s="8" t="s">
        <v>151</v>
      </c>
      <c r="E40" s="9" t="s">
        <v>152</v>
      </c>
      <c r="F40" s="10">
        <v>1</v>
      </c>
      <c r="G40" s="11">
        <v>66</v>
      </c>
      <c r="H40" s="11"/>
      <c r="I40" s="11">
        <v>66</v>
      </c>
      <c r="J40" s="11">
        <f t="shared" si="0"/>
        <v>33</v>
      </c>
      <c r="K40" s="20">
        <v>84</v>
      </c>
      <c r="L40" s="20">
        <v>42</v>
      </c>
      <c r="M40" s="20">
        <f t="shared" si="1"/>
        <v>75</v>
      </c>
    </row>
    <row r="41" ht="72" spans="1:13">
      <c r="A41" s="6" t="s">
        <v>153</v>
      </c>
      <c r="B41" s="6" t="s">
        <v>154</v>
      </c>
      <c r="C41" s="7" t="s">
        <v>150</v>
      </c>
      <c r="D41" s="8" t="s">
        <v>155</v>
      </c>
      <c r="E41" s="9" t="s">
        <v>156</v>
      </c>
      <c r="F41" s="10">
        <v>1</v>
      </c>
      <c r="G41" s="11">
        <v>70.5</v>
      </c>
      <c r="H41" s="11"/>
      <c r="I41" s="11">
        <v>70.5</v>
      </c>
      <c r="J41" s="11">
        <f t="shared" si="0"/>
        <v>35.3</v>
      </c>
      <c r="K41" s="20">
        <v>81.3</v>
      </c>
      <c r="L41" s="20">
        <v>40.65</v>
      </c>
      <c r="M41" s="20">
        <f t="shared" si="1"/>
        <v>75.95</v>
      </c>
    </row>
    <row r="42" ht="72" spans="1:13">
      <c r="A42" s="6" t="s">
        <v>157</v>
      </c>
      <c r="B42" s="6" t="s">
        <v>158</v>
      </c>
      <c r="C42" s="7" t="s">
        <v>150</v>
      </c>
      <c r="D42" s="8" t="s">
        <v>159</v>
      </c>
      <c r="E42" s="9" t="s">
        <v>160</v>
      </c>
      <c r="F42" s="10">
        <v>2</v>
      </c>
      <c r="G42" s="11">
        <v>68.5</v>
      </c>
      <c r="H42" s="11"/>
      <c r="I42" s="11">
        <v>68.5</v>
      </c>
      <c r="J42" s="11">
        <f t="shared" si="0"/>
        <v>34.3</v>
      </c>
      <c r="K42" s="20">
        <v>80.5</v>
      </c>
      <c r="L42" s="20">
        <v>40.25</v>
      </c>
      <c r="M42" s="20">
        <f t="shared" si="1"/>
        <v>74.55</v>
      </c>
    </row>
    <row r="43" ht="72" spans="1:13">
      <c r="A43" s="6" t="s">
        <v>161</v>
      </c>
      <c r="B43" s="6" t="s">
        <v>162</v>
      </c>
      <c r="C43" s="7" t="s">
        <v>150</v>
      </c>
      <c r="D43" s="8" t="s">
        <v>159</v>
      </c>
      <c r="E43" s="9" t="s">
        <v>160</v>
      </c>
      <c r="F43" s="12"/>
      <c r="G43" s="11">
        <v>65.5</v>
      </c>
      <c r="H43" s="11"/>
      <c r="I43" s="11">
        <v>65.5</v>
      </c>
      <c r="J43" s="11">
        <f t="shared" si="0"/>
        <v>32.8</v>
      </c>
      <c r="K43" s="20">
        <v>83</v>
      </c>
      <c r="L43" s="20">
        <v>41.5</v>
      </c>
      <c r="M43" s="20">
        <f t="shared" si="1"/>
        <v>74.3</v>
      </c>
    </row>
    <row r="44" ht="72" spans="1:13">
      <c r="A44" s="6" t="s">
        <v>163</v>
      </c>
      <c r="B44" s="6" t="s">
        <v>164</v>
      </c>
      <c r="C44" s="7" t="s">
        <v>150</v>
      </c>
      <c r="D44" s="8" t="s">
        <v>165</v>
      </c>
      <c r="E44" s="9" t="s">
        <v>166</v>
      </c>
      <c r="F44" s="10">
        <v>1</v>
      </c>
      <c r="G44" s="11">
        <v>59.5</v>
      </c>
      <c r="H44" s="11">
        <v>3</v>
      </c>
      <c r="I44" s="11">
        <v>62.5</v>
      </c>
      <c r="J44" s="11">
        <f t="shared" si="0"/>
        <v>31.3</v>
      </c>
      <c r="K44" s="20">
        <v>79.7</v>
      </c>
      <c r="L44" s="20">
        <v>39.85</v>
      </c>
      <c r="M44" s="20">
        <f t="shared" si="1"/>
        <v>71.15</v>
      </c>
    </row>
    <row r="45" ht="57.6" spans="1:13">
      <c r="A45" s="6" t="s">
        <v>167</v>
      </c>
      <c r="B45" s="6" t="s">
        <v>168</v>
      </c>
      <c r="C45" s="7" t="s">
        <v>150</v>
      </c>
      <c r="D45" s="8" t="s">
        <v>169</v>
      </c>
      <c r="E45" s="9" t="s">
        <v>170</v>
      </c>
      <c r="F45" s="15">
        <v>1</v>
      </c>
      <c r="G45" s="11">
        <v>54</v>
      </c>
      <c r="H45" s="11"/>
      <c r="I45" s="11">
        <f>G45+H45</f>
        <v>54</v>
      </c>
      <c r="J45" s="11">
        <f t="shared" si="0"/>
        <v>27</v>
      </c>
      <c r="K45" s="20">
        <v>73.8</v>
      </c>
      <c r="L45" s="20">
        <v>36.9</v>
      </c>
      <c r="M45" s="20">
        <f t="shared" si="1"/>
        <v>63.9</v>
      </c>
    </row>
    <row r="46" ht="43.2" spans="1:13">
      <c r="A46" s="6" t="s">
        <v>171</v>
      </c>
      <c r="B46" s="6" t="s">
        <v>172</v>
      </c>
      <c r="C46" s="7" t="s">
        <v>150</v>
      </c>
      <c r="D46" s="8" t="s">
        <v>173</v>
      </c>
      <c r="E46" s="9" t="s">
        <v>174</v>
      </c>
      <c r="F46" s="10">
        <v>1</v>
      </c>
      <c r="G46" s="11">
        <v>53.5</v>
      </c>
      <c r="H46" s="11"/>
      <c r="I46" s="11">
        <v>53.5</v>
      </c>
      <c r="J46" s="11">
        <f t="shared" si="0"/>
        <v>26.8</v>
      </c>
      <c r="K46" s="20">
        <v>66.1</v>
      </c>
      <c r="L46" s="20">
        <v>33.05</v>
      </c>
      <c r="M46" s="20">
        <f t="shared" si="1"/>
        <v>59.85</v>
      </c>
    </row>
    <row r="47" ht="57.6" spans="1:13">
      <c r="A47" s="6" t="s">
        <v>175</v>
      </c>
      <c r="B47" s="6" t="s">
        <v>176</v>
      </c>
      <c r="C47" s="7" t="s">
        <v>150</v>
      </c>
      <c r="D47" s="8" t="s">
        <v>177</v>
      </c>
      <c r="E47" s="9" t="s">
        <v>178</v>
      </c>
      <c r="F47" s="15">
        <v>1</v>
      </c>
      <c r="G47" s="11">
        <v>51</v>
      </c>
      <c r="H47" s="11"/>
      <c r="I47" s="11">
        <v>51</v>
      </c>
      <c r="J47" s="11">
        <f t="shared" si="0"/>
        <v>25.5</v>
      </c>
      <c r="K47" s="20">
        <v>64.42</v>
      </c>
      <c r="L47" s="20">
        <v>32.21</v>
      </c>
      <c r="M47" s="20">
        <f t="shared" si="1"/>
        <v>57.71</v>
      </c>
    </row>
    <row r="48" ht="57.6" spans="1:13">
      <c r="A48" s="6" t="s">
        <v>179</v>
      </c>
      <c r="B48" s="6" t="s">
        <v>180</v>
      </c>
      <c r="C48" s="7" t="s">
        <v>150</v>
      </c>
      <c r="D48" s="8" t="s">
        <v>181</v>
      </c>
      <c r="E48" s="9" t="s">
        <v>182</v>
      </c>
      <c r="F48" s="13" t="s">
        <v>183</v>
      </c>
      <c r="G48" s="11">
        <v>72</v>
      </c>
      <c r="H48" s="11"/>
      <c r="I48" s="11">
        <v>72</v>
      </c>
      <c r="J48" s="11">
        <f t="shared" si="0"/>
        <v>36</v>
      </c>
      <c r="K48" s="20">
        <v>83.7</v>
      </c>
      <c r="L48" s="20">
        <v>41.85</v>
      </c>
      <c r="M48" s="20">
        <f t="shared" si="1"/>
        <v>77.85</v>
      </c>
    </row>
    <row r="49" ht="57.6" spans="1:13">
      <c r="A49" s="6" t="s">
        <v>184</v>
      </c>
      <c r="B49" s="6" t="s">
        <v>185</v>
      </c>
      <c r="C49" s="7" t="s">
        <v>150</v>
      </c>
      <c r="D49" s="8" t="s">
        <v>181</v>
      </c>
      <c r="E49" s="9" t="s">
        <v>182</v>
      </c>
      <c r="F49" s="14"/>
      <c r="G49" s="11">
        <v>69.5</v>
      </c>
      <c r="H49" s="11">
        <v>3</v>
      </c>
      <c r="I49" s="11">
        <v>72.5</v>
      </c>
      <c r="J49" s="11">
        <f t="shared" si="0"/>
        <v>36.3</v>
      </c>
      <c r="K49" s="20">
        <v>81.7</v>
      </c>
      <c r="L49" s="20">
        <v>40.85</v>
      </c>
      <c r="M49" s="20">
        <f t="shared" si="1"/>
        <v>77.15</v>
      </c>
    </row>
    <row r="50" ht="57.6" spans="1:13">
      <c r="A50" s="6" t="s">
        <v>186</v>
      </c>
      <c r="B50" s="6" t="s">
        <v>187</v>
      </c>
      <c r="C50" s="7" t="s">
        <v>150</v>
      </c>
      <c r="D50" s="8" t="s">
        <v>181</v>
      </c>
      <c r="E50" s="9" t="s">
        <v>182</v>
      </c>
      <c r="F50" s="14"/>
      <c r="G50" s="11">
        <v>69</v>
      </c>
      <c r="H50" s="11"/>
      <c r="I50" s="11">
        <v>69</v>
      </c>
      <c r="J50" s="11">
        <f t="shared" si="0"/>
        <v>34.5</v>
      </c>
      <c r="K50" s="20">
        <v>83.34</v>
      </c>
      <c r="L50" s="20">
        <v>41.67</v>
      </c>
      <c r="M50" s="20">
        <f t="shared" si="1"/>
        <v>76.17</v>
      </c>
    </row>
    <row r="51" ht="43.2" spans="1:13">
      <c r="A51" s="6" t="s">
        <v>188</v>
      </c>
      <c r="B51" s="6" t="s">
        <v>189</v>
      </c>
      <c r="C51" s="7" t="s">
        <v>150</v>
      </c>
      <c r="D51" s="8" t="s">
        <v>190</v>
      </c>
      <c r="E51" s="9" t="s">
        <v>191</v>
      </c>
      <c r="F51" s="10">
        <v>1</v>
      </c>
      <c r="G51" s="11">
        <v>62</v>
      </c>
      <c r="H51" s="11"/>
      <c r="I51" s="11">
        <v>62</v>
      </c>
      <c r="J51" s="11">
        <f t="shared" si="0"/>
        <v>31</v>
      </c>
      <c r="K51" s="20">
        <v>80.7</v>
      </c>
      <c r="L51" s="20">
        <v>40.35</v>
      </c>
      <c r="M51" s="20">
        <f t="shared" si="1"/>
        <v>71.35</v>
      </c>
    </row>
    <row r="52" ht="43.2" spans="1:13">
      <c r="A52" s="6" t="s">
        <v>192</v>
      </c>
      <c r="B52" s="6" t="s">
        <v>193</v>
      </c>
      <c r="C52" s="7" t="s">
        <v>150</v>
      </c>
      <c r="D52" s="8" t="s">
        <v>194</v>
      </c>
      <c r="E52" s="9" t="s">
        <v>195</v>
      </c>
      <c r="F52" s="10">
        <v>1</v>
      </c>
      <c r="G52" s="11">
        <v>64</v>
      </c>
      <c r="H52" s="11"/>
      <c r="I52" s="11">
        <v>64</v>
      </c>
      <c r="J52" s="11">
        <f t="shared" si="0"/>
        <v>32</v>
      </c>
      <c r="K52" s="20">
        <v>84.54</v>
      </c>
      <c r="L52" s="20">
        <v>42.27</v>
      </c>
      <c r="M52" s="20">
        <f t="shared" si="1"/>
        <v>74.27</v>
      </c>
    </row>
    <row r="53" ht="43.2" spans="1:13">
      <c r="A53" s="6" t="s">
        <v>196</v>
      </c>
      <c r="B53" s="6" t="s">
        <v>197</v>
      </c>
      <c r="C53" s="7" t="s">
        <v>150</v>
      </c>
      <c r="D53" s="8" t="s">
        <v>198</v>
      </c>
      <c r="E53" s="9" t="s">
        <v>199</v>
      </c>
      <c r="F53" s="10">
        <v>1</v>
      </c>
      <c r="G53" s="11">
        <v>62.5</v>
      </c>
      <c r="H53" s="11"/>
      <c r="I53" s="11">
        <v>62.5</v>
      </c>
      <c r="J53" s="11">
        <f t="shared" si="0"/>
        <v>31.3</v>
      </c>
      <c r="K53" s="20">
        <v>82.94</v>
      </c>
      <c r="L53" s="20">
        <v>41.47</v>
      </c>
      <c r="M53" s="20">
        <f t="shared" si="1"/>
        <v>72.77</v>
      </c>
    </row>
    <row r="54" ht="43.2" spans="1:13">
      <c r="A54" s="6" t="s">
        <v>200</v>
      </c>
      <c r="B54" s="6" t="s">
        <v>201</v>
      </c>
      <c r="C54" s="7" t="s">
        <v>150</v>
      </c>
      <c r="D54" s="8" t="s">
        <v>202</v>
      </c>
      <c r="E54" s="9" t="s">
        <v>203</v>
      </c>
      <c r="F54" s="10">
        <v>1</v>
      </c>
      <c r="G54" s="11">
        <v>68</v>
      </c>
      <c r="H54" s="11"/>
      <c r="I54" s="11">
        <v>68</v>
      </c>
      <c r="J54" s="11">
        <f t="shared" si="0"/>
        <v>34</v>
      </c>
      <c r="K54" s="20">
        <v>84.42</v>
      </c>
      <c r="L54" s="20">
        <v>42.21</v>
      </c>
      <c r="M54" s="20">
        <f t="shared" si="1"/>
        <v>76.21</v>
      </c>
    </row>
    <row r="55" ht="43.2" spans="1:13">
      <c r="A55" s="6" t="s">
        <v>204</v>
      </c>
      <c r="B55" s="6" t="s">
        <v>205</v>
      </c>
      <c r="C55" s="7" t="s">
        <v>150</v>
      </c>
      <c r="D55" s="8" t="s">
        <v>206</v>
      </c>
      <c r="E55" s="9" t="s">
        <v>207</v>
      </c>
      <c r="F55" s="10">
        <v>1</v>
      </c>
      <c r="G55" s="11">
        <v>60</v>
      </c>
      <c r="H55" s="11"/>
      <c r="I55" s="11">
        <v>60</v>
      </c>
      <c r="J55" s="11">
        <f t="shared" si="0"/>
        <v>30</v>
      </c>
      <c r="K55" s="20">
        <v>81.44</v>
      </c>
      <c r="L55" s="20">
        <v>40.72</v>
      </c>
      <c r="M55" s="20">
        <f t="shared" si="1"/>
        <v>70.72</v>
      </c>
    </row>
    <row r="56" ht="43.2" spans="1:13">
      <c r="A56" s="6" t="s">
        <v>208</v>
      </c>
      <c r="B56" s="6" t="s">
        <v>209</v>
      </c>
      <c r="C56" s="7" t="s">
        <v>150</v>
      </c>
      <c r="D56" s="8" t="s">
        <v>210</v>
      </c>
      <c r="E56" s="9" t="s">
        <v>211</v>
      </c>
      <c r="F56" s="10">
        <v>1</v>
      </c>
      <c r="G56" s="11">
        <v>60</v>
      </c>
      <c r="H56" s="11"/>
      <c r="I56" s="11">
        <v>60</v>
      </c>
      <c r="J56" s="11">
        <f t="shared" si="0"/>
        <v>30</v>
      </c>
      <c r="K56" s="20">
        <v>81</v>
      </c>
      <c r="L56" s="20">
        <v>40.5</v>
      </c>
      <c r="M56" s="20">
        <f t="shared" si="1"/>
        <v>70.5</v>
      </c>
    </row>
    <row r="57" ht="43.2" spans="1:13">
      <c r="A57" s="6" t="s">
        <v>212</v>
      </c>
      <c r="B57" s="6" t="s">
        <v>213</v>
      </c>
      <c r="C57" s="7" t="s">
        <v>150</v>
      </c>
      <c r="D57" s="8" t="s">
        <v>214</v>
      </c>
      <c r="E57" s="9" t="s">
        <v>215</v>
      </c>
      <c r="F57" s="10">
        <v>1</v>
      </c>
      <c r="G57" s="11">
        <v>68</v>
      </c>
      <c r="H57" s="11"/>
      <c r="I57" s="11">
        <v>68</v>
      </c>
      <c r="J57" s="11">
        <f t="shared" si="0"/>
        <v>34</v>
      </c>
      <c r="K57" s="20">
        <v>79.2</v>
      </c>
      <c r="L57" s="20">
        <v>39.6</v>
      </c>
      <c r="M57" s="20">
        <f t="shared" si="1"/>
        <v>73.6</v>
      </c>
    </row>
    <row r="58" ht="43.2" spans="1:13">
      <c r="A58" s="6" t="s">
        <v>216</v>
      </c>
      <c r="B58" s="6" t="s">
        <v>217</v>
      </c>
      <c r="C58" s="7" t="s">
        <v>150</v>
      </c>
      <c r="D58" s="8" t="s">
        <v>218</v>
      </c>
      <c r="E58" s="9" t="s">
        <v>219</v>
      </c>
      <c r="F58" s="10">
        <v>1</v>
      </c>
      <c r="G58" s="11">
        <v>67</v>
      </c>
      <c r="H58" s="11"/>
      <c r="I58" s="11">
        <v>67</v>
      </c>
      <c r="J58" s="11">
        <f t="shared" si="0"/>
        <v>33.5</v>
      </c>
      <c r="K58" s="20">
        <v>80.7</v>
      </c>
      <c r="L58" s="20">
        <v>40.35</v>
      </c>
      <c r="M58" s="20">
        <f t="shared" si="1"/>
        <v>73.85</v>
      </c>
    </row>
    <row r="59" ht="43.2" spans="1:13">
      <c r="A59" s="6" t="s">
        <v>220</v>
      </c>
      <c r="B59" s="6" t="s">
        <v>221</v>
      </c>
      <c r="C59" s="7" t="s">
        <v>150</v>
      </c>
      <c r="D59" s="8" t="s">
        <v>222</v>
      </c>
      <c r="E59" s="9" t="s">
        <v>223</v>
      </c>
      <c r="F59" s="10">
        <v>1</v>
      </c>
      <c r="G59" s="11">
        <v>64.5</v>
      </c>
      <c r="H59" s="11"/>
      <c r="I59" s="11">
        <v>64.5</v>
      </c>
      <c r="J59" s="11">
        <f t="shared" si="0"/>
        <v>32.3</v>
      </c>
      <c r="K59" s="20">
        <v>82.7</v>
      </c>
      <c r="L59" s="20">
        <v>41.35</v>
      </c>
      <c r="M59" s="20">
        <f t="shared" si="1"/>
        <v>73.65</v>
      </c>
    </row>
    <row r="60" ht="43.2" spans="1:13">
      <c r="A60" s="6" t="s">
        <v>224</v>
      </c>
      <c r="B60" s="6" t="s">
        <v>225</v>
      </c>
      <c r="C60" s="7" t="s">
        <v>150</v>
      </c>
      <c r="D60" s="8" t="s">
        <v>226</v>
      </c>
      <c r="E60" s="9" t="s">
        <v>227</v>
      </c>
      <c r="F60" s="10">
        <v>1</v>
      </c>
      <c r="G60" s="11">
        <v>56</v>
      </c>
      <c r="H60" s="11"/>
      <c r="I60" s="11">
        <v>56</v>
      </c>
      <c r="J60" s="11">
        <f t="shared" si="0"/>
        <v>28</v>
      </c>
      <c r="K60" s="20">
        <v>81</v>
      </c>
      <c r="L60" s="20">
        <v>40.5</v>
      </c>
      <c r="M60" s="20">
        <f t="shared" si="1"/>
        <v>68.5</v>
      </c>
    </row>
    <row r="61" ht="43.2" spans="1:13">
      <c r="A61" s="6" t="s">
        <v>228</v>
      </c>
      <c r="B61" s="16" t="s">
        <v>229</v>
      </c>
      <c r="C61" s="7" t="s">
        <v>150</v>
      </c>
      <c r="D61" s="8" t="s">
        <v>230</v>
      </c>
      <c r="E61" s="9" t="s">
        <v>231</v>
      </c>
      <c r="F61" s="10">
        <v>1</v>
      </c>
      <c r="G61" s="17">
        <v>56.5</v>
      </c>
      <c r="H61" s="17">
        <v>3</v>
      </c>
      <c r="I61" s="17">
        <v>59.5</v>
      </c>
      <c r="J61" s="11">
        <f t="shared" si="0"/>
        <v>29.8</v>
      </c>
      <c r="K61" s="20">
        <v>80.8</v>
      </c>
      <c r="L61" s="20">
        <v>40.4</v>
      </c>
      <c r="M61" s="20">
        <f t="shared" si="1"/>
        <v>70.2</v>
      </c>
    </row>
    <row r="62" ht="43.2" spans="1:13">
      <c r="A62" s="6" t="s">
        <v>232</v>
      </c>
      <c r="B62" s="6" t="s">
        <v>233</v>
      </c>
      <c r="C62" s="7" t="s">
        <v>150</v>
      </c>
      <c r="D62" s="8" t="s">
        <v>234</v>
      </c>
      <c r="E62" s="9" t="s">
        <v>235</v>
      </c>
      <c r="F62" s="10">
        <v>1</v>
      </c>
      <c r="G62" s="11">
        <v>60.5</v>
      </c>
      <c r="H62" s="11"/>
      <c r="I62" s="11">
        <v>60.5</v>
      </c>
      <c r="J62" s="11">
        <f t="shared" si="0"/>
        <v>30.3</v>
      </c>
      <c r="K62" s="20">
        <v>82.8</v>
      </c>
      <c r="L62" s="20">
        <v>41.4</v>
      </c>
      <c r="M62" s="20">
        <f t="shared" si="1"/>
        <v>71.7</v>
      </c>
    </row>
    <row r="63" ht="43.2" spans="1:13">
      <c r="A63" s="6" t="s">
        <v>236</v>
      </c>
      <c r="B63" s="6" t="s">
        <v>237</v>
      </c>
      <c r="C63" s="7" t="s">
        <v>150</v>
      </c>
      <c r="D63" s="8" t="s">
        <v>238</v>
      </c>
      <c r="E63" s="9" t="s">
        <v>239</v>
      </c>
      <c r="F63" s="10">
        <v>1</v>
      </c>
      <c r="G63" s="11">
        <v>65</v>
      </c>
      <c r="H63" s="11"/>
      <c r="I63" s="11">
        <v>65</v>
      </c>
      <c r="J63" s="11">
        <f t="shared" si="0"/>
        <v>32.5</v>
      </c>
      <c r="K63" s="20">
        <v>83.6</v>
      </c>
      <c r="L63" s="20">
        <v>41.8</v>
      </c>
      <c r="M63" s="20">
        <f t="shared" si="1"/>
        <v>74.3</v>
      </c>
    </row>
    <row r="64" ht="43.2" spans="1:13">
      <c r="A64" s="6" t="s">
        <v>240</v>
      </c>
      <c r="B64" s="6" t="s">
        <v>241</v>
      </c>
      <c r="C64" s="7" t="s">
        <v>150</v>
      </c>
      <c r="D64" s="8" t="s">
        <v>242</v>
      </c>
      <c r="E64" s="9" t="s">
        <v>243</v>
      </c>
      <c r="F64" s="10">
        <v>1</v>
      </c>
      <c r="G64" s="11">
        <v>61</v>
      </c>
      <c r="H64" s="11"/>
      <c r="I64" s="11">
        <v>61</v>
      </c>
      <c r="J64" s="11">
        <f t="shared" si="0"/>
        <v>30.5</v>
      </c>
      <c r="K64" s="20">
        <v>87.6</v>
      </c>
      <c r="L64" s="20">
        <v>43.8</v>
      </c>
      <c r="M64" s="20">
        <f t="shared" si="1"/>
        <v>74.3</v>
      </c>
    </row>
    <row r="65" ht="43.2" spans="1:13">
      <c r="A65" s="6" t="s">
        <v>244</v>
      </c>
      <c r="B65" s="6" t="s">
        <v>245</v>
      </c>
      <c r="C65" s="7" t="s">
        <v>150</v>
      </c>
      <c r="D65" s="8" t="s">
        <v>246</v>
      </c>
      <c r="E65" s="9" t="s">
        <v>247</v>
      </c>
      <c r="F65" s="10">
        <v>2</v>
      </c>
      <c r="G65" s="11">
        <v>68.5</v>
      </c>
      <c r="H65" s="11"/>
      <c r="I65" s="11">
        <v>68.5</v>
      </c>
      <c r="J65" s="11">
        <f t="shared" si="0"/>
        <v>34.3</v>
      </c>
      <c r="K65" s="20">
        <v>83.8</v>
      </c>
      <c r="L65" s="20">
        <v>41.9</v>
      </c>
      <c r="M65" s="20">
        <f t="shared" si="1"/>
        <v>76.2</v>
      </c>
    </row>
    <row r="66" ht="43.2" spans="1:13">
      <c r="A66" s="6" t="s">
        <v>248</v>
      </c>
      <c r="B66" s="6" t="s">
        <v>249</v>
      </c>
      <c r="C66" s="7" t="s">
        <v>150</v>
      </c>
      <c r="D66" s="8" t="s">
        <v>246</v>
      </c>
      <c r="E66" s="9" t="s">
        <v>247</v>
      </c>
      <c r="F66" s="12"/>
      <c r="G66" s="11">
        <v>62.5</v>
      </c>
      <c r="H66" s="11"/>
      <c r="I66" s="11">
        <v>62.5</v>
      </c>
      <c r="J66" s="11">
        <f t="shared" si="0"/>
        <v>31.3</v>
      </c>
      <c r="K66" s="20">
        <v>84.2</v>
      </c>
      <c r="L66" s="20">
        <v>42.1</v>
      </c>
      <c r="M66" s="20">
        <f t="shared" si="1"/>
        <v>73.4</v>
      </c>
    </row>
    <row r="67" ht="43.2" spans="1:13">
      <c r="A67" s="6" t="s">
        <v>250</v>
      </c>
      <c r="B67" s="6" t="s">
        <v>251</v>
      </c>
      <c r="C67" s="7" t="s">
        <v>150</v>
      </c>
      <c r="D67" s="8" t="s">
        <v>252</v>
      </c>
      <c r="E67" s="9" t="s">
        <v>253</v>
      </c>
      <c r="F67" s="15">
        <v>1</v>
      </c>
      <c r="G67" s="11">
        <v>59.5</v>
      </c>
      <c r="H67" s="11">
        <v>3</v>
      </c>
      <c r="I67" s="11">
        <f>G67+H67</f>
        <v>62.5</v>
      </c>
      <c r="J67" s="11">
        <f t="shared" ref="J67:J104" si="2">I67*50%</f>
        <v>31.3</v>
      </c>
      <c r="K67" s="20">
        <v>77.2</v>
      </c>
      <c r="L67" s="20">
        <v>38.6</v>
      </c>
      <c r="M67" s="20">
        <f t="shared" ref="M67:M104" si="3">J67+L67</f>
        <v>69.9</v>
      </c>
    </row>
    <row r="68" ht="43.2" spans="1:13">
      <c r="A68" s="6" t="s">
        <v>254</v>
      </c>
      <c r="B68" s="6" t="s">
        <v>255</v>
      </c>
      <c r="C68" s="7" t="s">
        <v>256</v>
      </c>
      <c r="D68" s="8" t="s">
        <v>257</v>
      </c>
      <c r="E68" s="9" t="s">
        <v>258</v>
      </c>
      <c r="F68" s="10">
        <v>3</v>
      </c>
      <c r="G68" s="11">
        <v>63.5</v>
      </c>
      <c r="H68" s="11"/>
      <c r="I68" s="11">
        <v>63.5</v>
      </c>
      <c r="J68" s="11">
        <f t="shared" si="2"/>
        <v>31.8</v>
      </c>
      <c r="K68" s="20">
        <v>80</v>
      </c>
      <c r="L68" s="20">
        <v>40</v>
      </c>
      <c r="M68" s="20">
        <f t="shared" si="3"/>
        <v>71.8</v>
      </c>
    </row>
    <row r="69" ht="43.2" spans="1:13">
      <c r="A69" s="6" t="s">
        <v>259</v>
      </c>
      <c r="B69" s="6" t="s">
        <v>260</v>
      </c>
      <c r="C69" s="7" t="s">
        <v>256</v>
      </c>
      <c r="D69" s="8" t="s">
        <v>257</v>
      </c>
      <c r="E69" s="9" t="s">
        <v>258</v>
      </c>
      <c r="F69" s="12"/>
      <c r="G69" s="11">
        <v>55</v>
      </c>
      <c r="H69" s="11"/>
      <c r="I69" s="11">
        <v>55</v>
      </c>
      <c r="J69" s="11">
        <f t="shared" si="2"/>
        <v>27.5</v>
      </c>
      <c r="K69" s="20">
        <v>82.6</v>
      </c>
      <c r="L69" s="20">
        <v>41.3</v>
      </c>
      <c r="M69" s="20">
        <f t="shared" si="3"/>
        <v>68.8</v>
      </c>
    </row>
    <row r="70" ht="43.2" spans="1:13">
      <c r="A70" s="6" t="s">
        <v>261</v>
      </c>
      <c r="B70" s="6" t="s">
        <v>262</v>
      </c>
      <c r="C70" s="7" t="s">
        <v>256</v>
      </c>
      <c r="D70" s="8" t="s">
        <v>257</v>
      </c>
      <c r="E70" s="9" t="s">
        <v>258</v>
      </c>
      <c r="F70" s="12"/>
      <c r="G70" s="11">
        <v>55.5</v>
      </c>
      <c r="H70" s="11">
        <v>3</v>
      </c>
      <c r="I70" s="11">
        <v>58.5</v>
      </c>
      <c r="J70" s="11">
        <f t="shared" si="2"/>
        <v>29.3</v>
      </c>
      <c r="K70" s="20">
        <v>76</v>
      </c>
      <c r="L70" s="20">
        <v>38</v>
      </c>
      <c r="M70" s="20">
        <f t="shared" si="3"/>
        <v>67.3</v>
      </c>
    </row>
    <row r="71" ht="43.2" spans="1:13">
      <c r="A71" s="6" t="s">
        <v>263</v>
      </c>
      <c r="B71" s="6" t="s">
        <v>264</v>
      </c>
      <c r="C71" s="7" t="s">
        <v>256</v>
      </c>
      <c r="D71" s="8" t="s">
        <v>265</v>
      </c>
      <c r="E71" s="9" t="s">
        <v>266</v>
      </c>
      <c r="F71" s="13" t="s">
        <v>145</v>
      </c>
      <c r="G71" s="11">
        <v>55</v>
      </c>
      <c r="H71" s="11"/>
      <c r="I71" s="11">
        <v>55</v>
      </c>
      <c r="J71" s="11">
        <f t="shared" si="2"/>
        <v>27.5</v>
      </c>
      <c r="K71" s="20">
        <v>84.8</v>
      </c>
      <c r="L71" s="20">
        <v>42.4</v>
      </c>
      <c r="M71" s="20">
        <f t="shared" si="3"/>
        <v>69.9</v>
      </c>
    </row>
    <row r="72" ht="43.2" spans="1:13">
      <c r="A72" s="6" t="s">
        <v>267</v>
      </c>
      <c r="B72" s="6" t="s">
        <v>268</v>
      </c>
      <c r="C72" s="7" t="s">
        <v>256</v>
      </c>
      <c r="D72" s="8" t="s">
        <v>265</v>
      </c>
      <c r="E72" s="9" t="s">
        <v>266</v>
      </c>
      <c r="F72" s="14"/>
      <c r="G72" s="11">
        <v>57</v>
      </c>
      <c r="H72" s="11"/>
      <c r="I72" s="11">
        <v>57</v>
      </c>
      <c r="J72" s="11">
        <f t="shared" si="2"/>
        <v>28.5</v>
      </c>
      <c r="K72" s="20">
        <v>82</v>
      </c>
      <c r="L72" s="20">
        <v>41</v>
      </c>
      <c r="M72" s="20">
        <f t="shared" si="3"/>
        <v>69.5</v>
      </c>
    </row>
    <row r="73" ht="57.6" spans="1:13">
      <c r="A73" s="6">
        <v>142011202404</v>
      </c>
      <c r="B73" s="6" t="s">
        <v>269</v>
      </c>
      <c r="C73" s="7" t="s">
        <v>256</v>
      </c>
      <c r="D73" s="8" t="s">
        <v>270</v>
      </c>
      <c r="E73" s="9" t="s">
        <v>271</v>
      </c>
      <c r="F73" s="10">
        <v>1</v>
      </c>
      <c r="G73" s="11">
        <v>54.5</v>
      </c>
      <c r="H73" s="11"/>
      <c r="I73" s="11">
        <v>54.5</v>
      </c>
      <c r="J73" s="11">
        <f t="shared" si="2"/>
        <v>27.3</v>
      </c>
      <c r="K73" s="20">
        <v>83.2</v>
      </c>
      <c r="L73" s="20">
        <v>41.6</v>
      </c>
      <c r="M73" s="20">
        <f t="shared" si="3"/>
        <v>68.9</v>
      </c>
    </row>
    <row r="74" ht="28.8" spans="1:13">
      <c r="A74" s="6" t="s">
        <v>272</v>
      </c>
      <c r="B74" s="6" t="s">
        <v>273</v>
      </c>
      <c r="C74" s="7" t="s">
        <v>256</v>
      </c>
      <c r="D74" s="8" t="s">
        <v>274</v>
      </c>
      <c r="E74" s="9" t="s">
        <v>275</v>
      </c>
      <c r="F74" s="10">
        <v>1</v>
      </c>
      <c r="G74" s="11">
        <v>54</v>
      </c>
      <c r="H74" s="11"/>
      <c r="I74" s="11">
        <v>54</v>
      </c>
      <c r="J74" s="11">
        <f t="shared" si="2"/>
        <v>27</v>
      </c>
      <c r="K74" s="20">
        <v>80.4</v>
      </c>
      <c r="L74" s="20">
        <v>40.2</v>
      </c>
      <c r="M74" s="20">
        <f t="shared" si="3"/>
        <v>67.2</v>
      </c>
    </row>
    <row r="75" ht="43.2" spans="1:13">
      <c r="A75" s="6" t="s">
        <v>276</v>
      </c>
      <c r="B75" s="6" t="s">
        <v>277</v>
      </c>
      <c r="C75" s="7" t="s">
        <v>256</v>
      </c>
      <c r="D75" s="8" t="s">
        <v>278</v>
      </c>
      <c r="E75" s="9" t="s">
        <v>279</v>
      </c>
      <c r="F75" s="10">
        <v>1</v>
      </c>
      <c r="G75" s="11">
        <v>62.5</v>
      </c>
      <c r="H75" s="11"/>
      <c r="I75" s="11">
        <v>62.5</v>
      </c>
      <c r="J75" s="11">
        <f t="shared" si="2"/>
        <v>31.3</v>
      </c>
      <c r="K75" s="20">
        <v>78.6</v>
      </c>
      <c r="L75" s="20">
        <v>39.3</v>
      </c>
      <c r="M75" s="20">
        <f t="shared" si="3"/>
        <v>70.6</v>
      </c>
    </row>
    <row r="76" ht="43.2" spans="1:13">
      <c r="A76" s="6" t="s">
        <v>280</v>
      </c>
      <c r="B76" s="6" t="s">
        <v>281</v>
      </c>
      <c r="C76" s="7" t="s">
        <v>256</v>
      </c>
      <c r="D76" s="8" t="s">
        <v>282</v>
      </c>
      <c r="E76" s="9" t="s">
        <v>283</v>
      </c>
      <c r="F76" s="10">
        <v>1</v>
      </c>
      <c r="G76" s="11">
        <v>52</v>
      </c>
      <c r="H76" s="11"/>
      <c r="I76" s="11">
        <v>52</v>
      </c>
      <c r="J76" s="11">
        <f t="shared" si="2"/>
        <v>26</v>
      </c>
      <c r="K76" s="20">
        <v>80.6</v>
      </c>
      <c r="L76" s="20">
        <v>40.3</v>
      </c>
      <c r="M76" s="20">
        <f t="shared" si="3"/>
        <v>66.3</v>
      </c>
    </row>
    <row r="77" ht="43.2" spans="1:13">
      <c r="A77" s="6" t="s">
        <v>284</v>
      </c>
      <c r="B77" s="6" t="s">
        <v>285</v>
      </c>
      <c r="C77" s="7" t="s">
        <v>256</v>
      </c>
      <c r="D77" s="8" t="s">
        <v>286</v>
      </c>
      <c r="E77" s="9" t="s">
        <v>287</v>
      </c>
      <c r="F77" s="10">
        <v>1</v>
      </c>
      <c r="G77" s="11">
        <v>64</v>
      </c>
      <c r="H77" s="11"/>
      <c r="I77" s="11">
        <v>64</v>
      </c>
      <c r="J77" s="11">
        <f t="shared" si="2"/>
        <v>32</v>
      </c>
      <c r="K77" s="20">
        <v>84.04</v>
      </c>
      <c r="L77" s="20">
        <v>42.02</v>
      </c>
      <c r="M77" s="20">
        <f t="shared" si="3"/>
        <v>74.02</v>
      </c>
    </row>
    <row r="78" ht="43.2" spans="1:13">
      <c r="A78" s="6" t="s">
        <v>288</v>
      </c>
      <c r="B78" s="6" t="s">
        <v>289</v>
      </c>
      <c r="C78" s="7" t="s">
        <v>256</v>
      </c>
      <c r="D78" s="8" t="s">
        <v>290</v>
      </c>
      <c r="E78" s="9" t="s">
        <v>291</v>
      </c>
      <c r="F78" s="10">
        <v>1</v>
      </c>
      <c r="G78" s="11">
        <v>62</v>
      </c>
      <c r="H78" s="11"/>
      <c r="I78" s="11">
        <v>62</v>
      </c>
      <c r="J78" s="11">
        <f t="shared" si="2"/>
        <v>31</v>
      </c>
      <c r="K78" s="20">
        <v>82.04</v>
      </c>
      <c r="L78" s="20">
        <v>41.02</v>
      </c>
      <c r="M78" s="20">
        <f t="shared" si="3"/>
        <v>72.02</v>
      </c>
    </row>
    <row r="79" ht="43.2" spans="1:13">
      <c r="A79" s="6" t="s">
        <v>292</v>
      </c>
      <c r="B79" s="6" t="s">
        <v>293</v>
      </c>
      <c r="C79" s="7" t="s">
        <v>256</v>
      </c>
      <c r="D79" s="8" t="s">
        <v>294</v>
      </c>
      <c r="E79" s="9" t="s">
        <v>295</v>
      </c>
      <c r="F79" s="10">
        <v>1</v>
      </c>
      <c r="G79" s="11">
        <v>62.5</v>
      </c>
      <c r="H79" s="11"/>
      <c r="I79" s="11">
        <v>62.5</v>
      </c>
      <c r="J79" s="11">
        <f t="shared" si="2"/>
        <v>31.3</v>
      </c>
      <c r="K79" s="20">
        <v>84.4</v>
      </c>
      <c r="L79" s="20">
        <v>42.2</v>
      </c>
      <c r="M79" s="20">
        <f t="shared" si="3"/>
        <v>73.5</v>
      </c>
    </row>
    <row r="80" ht="43.2" spans="1:13">
      <c r="A80" s="6" t="s">
        <v>296</v>
      </c>
      <c r="B80" s="6" t="s">
        <v>297</v>
      </c>
      <c r="C80" s="7" t="s">
        <v>256</v>
      </c>
      <c r="D80" s="8" t="s">
        <v>298</v>
      </c>
      <c r="E80" s="9" t="s">
        <v>299</v>
      </c>
      <c r="F80" s="10">
        <v>1</v>
      </c>
      <c r="G80" s="11">
        <v>66.5</v>
      </c>
      <c r="H80" s="11"/>
      <c r="I80" s="11">
        <v>66.5</v>
      </c>
      <c r="J80" s="11">
        <f t="shared" si="2"/>
        <v>33.3</v>
      </c>
      <c r="K80" s="20">
        <v>79.36</v>
      </c>
      <c r="L80" s="20">
        <v>39.68</v>
      </c>
      <c r="M80" s="20">
        <f t="shared" si="3"/>
        <v>72.98</v>
      </c>
    </row>
    <row r="81" ht="43.2" spans="1:13">
      <c r="A81" s="6" t="s">
        <v>300</v>
      </c>
      <c r="B81" s="6" t="s">
        <v>301</v>
      </c>
      <c r="C81" s="7" t="s">
        <v>256</v>
      </c>
      <c r="D81" s="8" t="s">
        <v>302</v>
      </c>
      <c r="E81" s="9" t="s">
        <v>303</v>
      </c>
      <c r="F81" s="10">
        <v>1</v>
      </c>
      <c r="G81" s="11">
        <v>68</v>
      </c>
      <c r="H81" s="11">
        <v>3</v>
      </c>
      <c r="I81" s="11">
        <v>71</v>
      </c>
      <c r="J81" s="11">
        <f t="shared" si="2"/>
        <v>35.5</v>
      </c>
      <c r="K81" s="20">
        <v>79.7</v>
      </c>
      <c r="L81" s="20">
        <v>39.85</v>
      </c>
      <c r="M81" s="20">
        <f t="shared" si="3"/>
        <v>75.35</v>
      </c>
    </row>
    <row r="82" ht="72" spans="1:13">
      <c r="A82" s="6" t="s">
        <v>304</v>
      </c>
      <c r="B82" s="6" t="s">
        <v>305</v>
      </c>
      <c r="C82" s="7" t="s">
        <v>256</v>
      </c>
      <c r="D82" s="8" t="s">
        <v>306</v>
      </c>
      <c r="E82" s="9" t="s">
        <v>307</v>
      </c>
      <c r="F82" s="15">
        <v>1</v>
      </c>
      <c r="G82" s="11">
        <v>50</v>
      </c>
      <c r="H82" s="11"/>
      <c r="I82" s="11">
        <f>G82+H82</f>
        <v>50</v>
      </c>
      <c r="J82" s="11">
        <f t="shared" si="2"/>
        <v>25</v>
      </c>
      <c r="K82" s="20">
        <v>75.66</v>
      </c>
      <c r="L82" s="20">
        <v>37.83</v>
      </c>
      <c r="M82" s="20">
        <f t="shared" si="3"/>
        <v>62.83</v>
      </c>
    </row>
    <row r="83" ht="86.4" spans="1:13">
      <c r="A83" s="6" t="s">
        <v>308</v>
      </c>
      <c r="B83" s="6" t="s">
        <v>309</v>
      </c>
      <c r="C83" s="7" t="s">
        <v>256</v>
      </c>
      <c r="D83" s="8" t="s">
        <v>310</v>
      </c>
      <c r="E83" s="9" t="s">
        <v>311</v>
      </c>
      <c r="F83" s="10">
        <v>1</v>
      </c>
      <c r="G83" s="11">
        <v>56.5</v>
      </c>
      <c r="H83" s="11"/>
      <c r="I83" s="11">
        <v>56.5</v>
      </c>
      <c r="J83" s="11">
        <f t="shared" si="2"/>
        <v>28.3</v>
      </c>
      <c r="K83" s="20">
        <v>76.36</v>
      </c>
      <c r="L83" s="20">
        <v>38.18</v>
      </c>
      <c r="M83" s="20">
        <f t="shared" si="3"/>
        <v>66.48</v>
      </c>
    </row>
    <row r="84" ht="86.4" spans="1:13">
      <c r="A84" s="6" t="s">
        <v>312</v>
      </c>
      <c r="B84" s="6" t="s">
        <v>313</v>
      </c>
      <c r="C84" s="7" t="s">
        <v>256</v>
      </c>
      <c r="D84" s="8" t="s">
        <v>314</v>
      </c>
      <c r="E84" s="9" t="s">
        <v>315</v>
      </c>
      <c r="F84" s="10">
        <v>1</v>
      </c>
      <c r="G84" s="11">
        <v>57.5</v>
      </c>
      <c r="H84" s="11"/>
      <c r="I84" s="11">
        <v>57.5</v>
      </c>
      <c r="J84" s="11">
        <f t="shared" si="2"/>
        <v>28.8</v>
      </c>
      <c r="K84" s="20">
        <v>87</v>
      </c>
      <c r="L84" s="20">
        <v>43.5</v>
      </c>
      <c r="M84" s="20">
        <f t="shared" si="3"/>
        <v>72.3</v>
      </c>
    </row>
    <row r="85" ht="86.4" spans="1:13">
      <c r="A85" s="6" t="s">
        <v>316</v>
      </c>
      <c r="B85" s="6" t="s">
        <v>317</v>
      </c>
      <c r="C85" s="7" t="s">
        <v>256</v>
      </c>
      <c r="D85" s="8" t="s">
        <v>318</v>
      </c>
      <c r="E85" s="9" t="s">
        <v>319</v>
      </c>
      <c r="F85" s="10">
        <v>1</v>
      </c>
      <c r="G85" s="11">
        <v>63</v>
      </c>
      <c r="H85" s="11"/>
      <c r="I85" s="11">
        <v>63</v>
      </c>
      <c r="J85" s="11">
        <f t="shared" si="2"/>
        <v>31.5</v>
      </c>
      <c r="K85" s="20">
        <v>80.08</v>
      </c>
      <c r="L85" s="20">
        <v>40.04</v>
      </c>
      <c r="M85" s="20">
        <f t="shared" si="3"/>
        <v>71.54</v>
      </c>
    </row>
    <row r="86" ht="72" spans="1:13">
      <c r="A86" s="6" t="s">
        <v>320</v>
      </c>
      <c r="B86" s="6" t="s">
        <v>321</v>
      </c>
      <c r="C86" s="7" t="s">
        <v>256</v>
      </c>
      <c r="D86" s="8" t="s">
        <v>322</v>
      </c>
      <c r="E86" s="9" t="s">
        <v>323</v>
      </c>
      <c r="F86" s="15">
        <v>1</v>
      </c>
      <c r="G86" s="11">
        <v>60.5</v>
      </c>
      <c r="H86" s="11"/>
      <c r="I86" s="11">
        <v>60.5</v>
      </c>
      <c r="J86" s="11">
        <f t="shared" si="2"/>
        <v>30.3</v>
      </c>
      <c r="K86" s="20">
        <v>77.7</v>
      </c>
      <c r="L86" s="20">
        <v>38.85</v>
      </c>
      <c r="M86" s="20">
        <f t="shared" si="3"/>
        <v>69.15</v>
      </c>
    </row>
    <row r="87" ht="43.2" spans="1:13">
      <c r="A87" s="6" t="s">
        <v>324</v>
      </c>
      <c r="B87" s="6" t="s">
        <v>325</v>
      </c>
      <c r="C87" s="7" t="s">
        <v>256</v>
      </c>
      <c r="D87" s="8" t="s">
        <v>326</v>
      </c>
      <c r="E87" s="9" t="s">
        <v>327</v>
      </c>
      <c r="F87" s="10">
        <v>1</v>
      </c>
      <c r="G87" s="11">
        <v>73.5</v>
      </c>
      <c r="H87" s="11"/>
      <c r="I87" s="11">
        <v>73.5</v>
      </c>
      <c r="J87" s="11">
        <f t="shared" si="2"/>
        <v>36.8</v>
      </c>
      <c r="K87" s="20">
        <v>79.26</v>
      </c>
      <c r="L87" s="20">
        <v>39.63</v>
      </c>
      <c r="M87" s="20">
        <f t="shared" si="3"/>
        <v>76.43</v>
      </c>
    </row>
    <row r="88" ht="72" spans="1:13">
      <c r="A88" s="6" t="s">
        <v>328</v>
      </c>
      <c r="B88" s="6" t="s">
        <v>329</v>
      </c>
      <c r="C88" s="7" t="s">
        <v>256</v>
      </c>
      <c r="D88" s="8" t="s">
        <v>330</v>
      </c>
      <c r="E88" s="9" t="s">
        <v>331</v>
      </c>
      <c r="F88" s="10">
        <v>2</v>
      </c>
      <c r="G88" s="11">
        <v>68.5</v>
      </c>
      <c r="H88" s="11"/>
      <c r="I88" s="11">
        <v>68.5</v>
      </c>
      <c r="J88" s="11">
        <f t="shared" si="2"/>
        <v>34.3</v>
      </c>
      <c r="K88" s="20">
        <v>80.84</v>
      </c>
      <c r="L88" s="20">
        <v>40.42</v>
      </c>
      <c r="M88" s="20">
        <f t="shared" si="3"/>
        <v>74.72</v>
      </c>
    </row>
    <row r="89" ht="72" spans="1:13">
      <c r="A89" s="6" t="s">
        <v>332</v>
      </c>
      <c r="B89" s="6" t="s">
        <v>333</v>
      </c>
      <c r="C89" s="7" t="s">
        <v>256</v>
      </c>
      <c r="D89" s="8" t="s">
        <v>330</v>
      </c>
      <c r="E89" s="9" t="s">
        <v>331</v>
      </c>
      <c r="F89" s="12"/>
      <c r="G89" s="11">
        <v>61.5</v>
      </c>
      <c r="H89" s="11"/>
      <c r="I89" s="11">
        <v>61.5</v>
      </c>
      <c r="J89" s="11">
        <f t="shared" si="2"/>
        <v>30.8</v>
      </c>
      <c r="K89" s="20">
        <v>82.54</v>
      </c>
      <c r="L89" s="20">
        <v>41.27</v>
      </c>
      <c r="M89" s="20">
        <f t="shared" si="3"/>
        <v>72.07</v>
      </c>
    </row>
    <row r="90" ht="43.2" spans="1:13">
      <c r="A90" s="6" t="s">
        <v>334</v>
      </c>
      <c r="B90" s="6" t="s">
        <v>335</v>
      </c>
      <c r="C90" s="7" t="s">
        <v>256</v>
      </c>
      <c r="D90" s="8" t="s">
        <v>336</v>
      </c>
      <c r="E90" s="9" t="s">
        <v>337</v>
      </c>
      <c r="F90" s="10">
        <v>1</v>
      </c>
      <c r="G90" s="11">
        <v>67</v>
      </c>
      <c r="H90" s="11"/>
      <c r="I90" s="11">
        <v>67</v>
      </c>
      <c r="J90" s="11">
        <f t="shared" si="2"/>
        <v>33.5</v>
      </c>
      <c r="K90" s="20">
        <v>85.52</v>
      </c>
      <c r="L90" s="20">
        <v>42.76</v>
      </c>
      <c r="M90" s="20">
        <f t="shared" si="3"/>
        <v>76.26</v>
      </c>
    </row>
    <row r="91" ht="28.8" spans="1:13">
      <c r="A91" s="6" t="s">
        <v>338</v>
      </c>
      <c r="B91" s="6" t="s">
        <v>339</v>
      </c>
      <c r="C91" s="7" t="s">
        <v>340</v>
      </c>
      <c r="D91" s="8" t="s">
        <v>341</v>
      </c>
      <c r="E91" s="9" t="s">
        <v>342</v>
      </c>
      <c r="F91" s="10">
        <v>1</v>
      </c>
      <c r="G91" s="11">
        <v>61.5</v>
      </c>
      <c r="H91" s="11"/>
      <c r="I91" s="11">
        <v>61.5</v>
      </c>
      <c r="J91" s="11">
        <f t="shared" si="2"/>
        <v>30.8</v>
      </c>
      <c r="K91" s="20">
        <v>84.6</v>
      </c>
      <c r="L91" s="20">
        <v>42.3</v>
      </c>
      <c r="M91" s="20">
        <f t="shared" si="3"/>
        <v>73.1</v>
      </c>
    </row>
    <row r="92" ht="43.2" spans="1:13">
      <c r="A92" s="6" t="s">
        <v>343</v>
      </c>
      <c r="B92" s="6" t="s">
        <v>344</v>
      </c>
      <c r="C92" s="7" t="s">
        <v>340</v>
      </c>
      <c r="D92" s="8" t="s">
        <v>345</v>
      </c>
      <c r="E92" s="9" t="s">
        <v>346</v>
      </c>
      <c r="F92" s="10">
        <v>1</v>
      </c>
      <c r="G92" s="11">
        <v>66</v>
      </c>
      <c r="H92" s="11"/>
      <c r="I92" s="11">
        <v>66</v>
      </c>
      <c r="J92" s="11">
        <f t="shared" si="2"/>
        <v>33</v>
      </c>
      <c r="K92" s="20">
        <v>77.8</v>
      </c>
      <c r="L92" s="20">
        <v>38.9</v>
      </c>
      <c r="M92" s="20">
        <f t="shared" si="3"/>
        <v>71.9</v>
      </c>
    </row>
    <row r="93" ht="43.2" spans="1:13">
      <c r="A93" s="6" t="s">
        <v>347</v>
      </c>
      <c r="B93" s="6" t="s">
        <v>348</v>
      </c>
      <c r="C93" s="7" t="s">
        <v>349</v>
      </c>
      <c r="D93" s="8" t="s">
        <v>350</v>
      </c>
      <c r="E93" s="9" t="s">
        <v>351</v>
      </c>
      <c r="F93" s="10">
        <v>1</v>
      </c>
      <c r="G93" s="11">
        <v>70.5</v>
      </c>
      <c r="H93" s="11"/>
      <c r="I93" s="11">
        <v>70.5</v>
      </c>
      <c r="J93" s="11">
        <f t="shared" si="2"/>
        <v>35.3</v>
      </c>
      <c r="K93" s="20">
        <v>82.4</v>
      </c>
      <c r="L93" s="20">
        <v>41.2</v>
      </c>
      <c r="M93" s="20">
        <f t="shared" si="3"/>
        <v>76.5</v>
      </c>
    </row>
    <row r="94" ht="43.2" spans="1:13">
      <c r="A94" s="6" t="s">
        <v>352</v>
      </c>
      <c r="B94" s="6" t="s">
        <v>353</v>
      </c>
      <c r="C94" s="7" t="s">
        <v>349</v>
      </c>
      <c r="D94" s="8" t="s">
        <v>354</v>
      </c>
      <c r="E94" s="9" t="s">
        <v>355</v>
      </c>
      <c r="F94" s="10">
        <v>1</v>
      </c>
      <c r="G94" s="11">
        <v>79.5</v>
      </c>
      <c r="H94" s="11"/>
      <c r="I94" s="11">
        <v>79.5</v>
      </c>
      <c r="J94" s="11">
        <f t="shared" si="2"/>
        <v>39.8</v>
      </c>
      <c r="K94" s="20">
        <v>81.4</v>
      </c>
      <c r="L94" s="20">
        <v>40.7</v>
      </c>
      <c r="M94" s="20">
        <f t="shared" si="3"/>
        <v>80.5</v>
      </c>
    </row>
    <row r="95" ht="43.2" spans="1:13">
      <c r="A95" s="6" t="s">
        <v>356</v>
      </c>
      <c r="B95" s="6" t="s">
        <v>357</v>
      </c>
      <c r="C95" s="7" t="s">
        <v>349</v>
      </c>
      <c r="D95" s="8" t="s">
        <v>358</v>
      </c>
      <c r="E95" s="9" t="s">
        <v>359</v>
      </c>
      <c r="F95" s="10">
        <v>1</v>
      </c>
      <c r="G95" s="11">
        <v>67</v>
      </c>
      <c r="H95" s="11"/>
      <c r="I95" s="11">
        <v>67</v>
      </c>
      <c r="J95" s="11">
        <f t="shared" si="2"/>
        <v>33.5</v>
      </c>
      <c r="K95" s="20">
        <v>81</v>
      </c>
      <c r="L95" s="20">
        <v>40.5</v>
      </c>
      <c r="M95" s="20">
        <f t="shared" si="3"/>
        <v>74</v>
      </c>
    </row>
    <row r="96" ht="57.6" spans="1:13">
      <c r="A96" s="6" t="s">
        <v>360</v>
      </c>
      <c r="B96" s="6" t="s">
        <v>361</v>
      </c>
      <c r="C96" s="7" t="s">
        <v>362</v>
      </c>
      <c r="D96" s="8" t="s">
        <v>363</v>
      </c>
      <c r="E96" s="9" t="s">
        <v>364</v>
      </c>
      <c r="F96" s="10">
        <v>1</v>
      </c>
      <c r="G96" s="11">
        <v>71</v>
      </c>
      <c r="H96" s="11"/>
      <c r="I96" s="11">
        <v>71</v>
      </c>
      <c r="J96" s="11">
        <f t="shared" si="2"/>
        <v>35.5</v>
      </c>
      <c r="K96" s="20">
        <v>80</v>
      </c>
      <c r="L96" s="20">
        <v>40</v>
      </c>
      <c r="M96" s="20">
        <f t="shared" si="3"/>
        <v>75.5</v>
      </c>
    </row>
    <row r="97" ht="57.6" spans="1:13">
      <c r="A97" s="6" t="s">
        <v>365</v>
      </c>
      <c r="B97" s="6" t="s">
        <v>366</v>
      </c>
      <c r="C97" s="7" t="s">
        <v>362</v>
      </c>
      <c r="D97" s="8" t="s">
        <v>367</v>
      </c>
      <c r="E97" s="9" t="s">
        <v>368</v>
      </c>
      <c r="F97" s="10">
        <v>1</v>
      </c>
      <c r="G97" s="11">
        <v>58.5</v>
      </c>
      <c r="H97" s="11"/>
      <c r="I97" s="11">
        <v>58.5</v>
      </c>
      <c r="J97" s="11">
        <f t="shared" si="2"/>
        <v>29.3</v>
      </c>
      <c r="K97" s="20">
        <v>82.6</v>
      </c>
      <c r="L97" s="20">
        <v>41.3</v>
      </c>
      <c r="M97" s="20">
        <f t="shared" si="3"/>
        <v>70.6</v>
      </c>
    </row>
    <row r="98" s="1" customFormat="1" ht="57.6" spans="1:13">
      <c r="A98" s="6" t="s">
        <v>369</v>
      </c>
      <c r="B98" s="6" t="s">
        <v>370</v>
      </c>
      <c r="C98" s="7" t="s">
        <v>362</v>
      </c>
      <c r="D98" s="8" t="s">
        <v>371</v>
      </c>
      <c r="E98" s="9" t="s">
        <v>372</v>
      </c>
      <c r="F98" s="10">
        <v>1</v>
      </c>
      <c r="G98" s="11">
        <v>55</v>
      </c>
      <c r="H98" s="11"/>
      <c r="I98" s="11">
        <v>55</v>
      </c>
      <c r="J98" s="11">
        <f t="shared" si="2"/>
        <v>27.5</v>
      </c>
      <c r="K98" s="20">
        <v>83.6</v>
      </c>
      <c r="L98" s="20">
        <v>41.8</v>
      </c>
      <c r="M98" s="20">
        <f t="shared" si="3"/>
        <v>69.3</v>
      </c>
    </row>
    <row r="99" ht="57.6" spans="1:13">
      <c r="A99" s="6" t="s">
        <v>373</v>
      </c>
      <c r="B99" s="6" t="s">
        <v>374</v>
      </c>
      <c r="C99" s="7" t="s">
        <v>362</v>
      </c>
      <c r="D99" s="8" t="s">
        <v>375</v>
      </c>
      <c r="E99" s="9" t="s">
        <v>376</v>
      </c>
      <c r="F99" s="10">
        <v>1</v>
      </c>
      <c r="G99" s="11">
        <v>60</v>
      </c>
      <c r="H99" s="11"/>
      <c r="I99" s="11">
        <v>60</v>
      </c>
      <c r="J99" s="11">
        <f t="shared" si="2"/>
        <v>30</v>
      </c>
      <c r="K99" s="20">
        <v>80.4</v>
      </c>
      <c r="L99" s="20">
        <v>40.2</v>
      </c>
      <c r="M99" s="20">
        <f t="shared" si="3"/>
        <v>70.2</v>
      </c>
    </row>
    <row r="100" ht="57.6" spans="1:13">
      <c r="A100" s="6" t="s">
        <v>377</v>
      </c>
      <c r="B100" s="6" t="s">
        <v>378</v>
      </c>
      <c r="C100" s="7" t="s">
        <v>362</v>
      </c>
      <c r="D100" s="8" t="s">
        <v>379</v>
      </c>
      <c r="E100" s="9" t="s">
        <v>380</v>
      </c>
      <c r="F100" s="10">
        <v>2</v>
      </c>
      <c r="G100" s="11">
        <v>71</v>
      </c>
      <c r="H100" s="11"/>
      <c r="I100" s="11">
        <v>71</v>
      </c>
      <c r="J100" s="11">
        <f t="shared" si="2"/>
        <v>35.5</v>
      </c>
      <c r="K100" s="20">
        <v>79.4</v>
      </c>
      <c r="L100" s="20">
        <v>39.7</v>
      </c>
      <c r="M100" s="20">
        <f t="shared" si="3"/>
        <v>75.2</v>
      </c>
    </row>
    <row r="101" ht="57.6" spans="1:13">
      <c r="A101" s="6" t="s">
        <v>381</v>
      </c>
      <c r="B101" s="6" t="s">
        <v>382</v>
      </c>
      <c r="C101" s="7" t="s">
        <v>362</v>
      </c>
      <c r="D101" s="8" t="s">
        <v>379</v>
      </c>
      <c r="E101" s="9" t="s">
        <v>380</v>
      </c>
      <c r="F101" s="12"/>
      <c r="G101" s="11">
        <v>61</v>
      </c>
      <c r="H101" s="11"/>
      <c r="I101" s="11">
        <v>61</v>
      </c>
      <c r="J101" s="11">
        <f t="shared" si="2"/>
        <v>30.5</v>
      </c>
      <c r="K101" s="20">
        <v>81.2</v>
      </c>
      <c r="L101" s="20">
        <v>40.6</v>
      </c>
      <c r="M101" s="20">
        <f t="shared" si="3"/>
        <v>71.1</v>
      </c>
    </row>
    <row r="102" ht="57.6" spans="1:13">
      <c r="A102" s="6" t="s">
        <v>383</v>
      </c>
      <c r="B102" s="6" t="s">
        <v>384</v>
      </c>
      <c r="C102" s="7" t="s">
        <v>362</v>
      </c>
      <c r="D102" s="8" t="s">
        <v>385</v>
      </c>
      <c r="E102" s="9" t="s">
        <v>386</v>
      </c>
      <c r="F102" s="10">
        <v>1</v>
      </c>
      <c r="G102" s="11">
        <v>68</v>
      </c>
      <c r="H102" s="11"/>
      <c r="I102" s="11">
        <v>68</v>
      </c>
      <c r="J102" s="11">
        <f t="shared" si="2"/>
        <v>34</v>
      </c>
      <c r="K102" s="20">
        <v>84</v>
      </c>
      <c r="L102" s="20">
        <v>42</v>
      </c>
      <c r="M102" s="20">
        <f t="shared" si="3"/>
        <v>76</v>
      </c>
    </row>
    <row r="103" ht="28.8" spans="1:13">
      <c r="A103" s="6" t="s">
        <v>387</v>
      </c>
      <c r="B103" s="6" t="s">
        <v>388</v>
      </c>
      <c r="C103" s="7" t="s">
        <v>389</v>
      </c>
      <c r="D103" s="8" t="s">
        <v>390</v>
      </c>
      <c r="E103" s="9" t="s">
        <v>391</v>
      </c>
      <c r="F103" s="13" t="s">
        <v>145</v>
      </c>
      <c r="G103" s="11">
        <v>67</v>
      </c>
      <c r="H103" s="11"/>
      <c r="I103" s="11">
        <v>67</v>
      </c>
      <c r="J103" s="11">
        <f t="shared" si="2"/>
        <v>33.5</v>
      </c>
      <c r="K103" s="20">
        <v>82.4</v>
      </c>
      <c r="L103" s="20">
        <v>41.2</v>
      </c>
      <c r="M103" s="20">
        <f t="shared" si="3"/>
        <v>74.7</v>
      </c>
    </row>
    <row r="104" ht="28.8" spans="1:13">
      <c r="A104" s="6" t="s">
        <v>392</v>
      </c>
      <c r="B104" s="6" t="s">
        <v>393</v>
      </c>
      <c r="C104" s="7" t="s">
        <v>389</v>
      </c>
      <c r="D104" s="8" t="s">
        <v>390</v>
      </c>
      <c r="E104" s="9" t="s">
        <v>391</v>
      </c>
      <c r="F104" s="21"/>
      <c r="G104" s="11">
        <v>60.5</v>
      </c>
      <c r="H104" s="11"/>
      <c r="I104" s="11">
        <v>60.5</v>
      </c>
      <c r="J104" s="11">
        <f t="shared" si="2"/>
        <v>30.3</v>
      </c>
      <c r="K104" s="20">
        <v>81.8</v>
      </c>
      <c r="L104" s="20">
        <v>40.9</v>
      </c>
      <c r="M104" s="20">
        <f t="shared" si="3"/>
        <v>71.2</v>
      </c>
    </row>
  </sheetData>
  <mergeCells count="16">
    <mergeCell ref="F20:F21"/>
    <mergeCell ref="F23:F24"/>
    <mergeCell ref="F25:F26"/>
    <mergeCell ref="F27:F28"/>
    <mergeCell ref="F30:F31"/>
    <mergeCell ref="F33:F34"/>
    <mergeCell ref="F35:F36"/>
    <mergeCell ref="F38:F39"/>
    <mergeCell ref="F42:F43"/>
    <mergeCell ref="F48:F50"/>
    <mergeCell ref="F65:F66"/>
    <mergeCell ref="F68:F70"/>
    <mergeCell ref="F71:F72"/>
    <mergeCell ref="F88:F89"/>
    <mergeCell ref="F100:F101"/>
    <mergeCell ref="F103:F104"/>
  </mergeCells>
  <conditionalFormatting sqref="B102">
    <cfRule type="expression" dxfId="0" priority="1">
      <formula>AND(SUMPRODUCT(IFERROR(1*((#REF!&amp;"x")=(B102&amp;"x")),0))&gt;1,NOT(ISBLANK(B102)))</formula>
    </cfRule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土豆</cp:lastModifiedBy>
  <dcterms:created xsi:type="dcterms:W3CDTF">2023-06-08T11:35:00Z</dcterms:created>
  <dcterms:modified xsi:type="dcterms:W3CDTF">2024-07-02T09:38:31Z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B22B3BEC376D4157AEA6B1B70FB07B2B_13</vt:lpwstr>
  </property>
  <property fmtid="{D5CDD505-2E9C-101B-9397-08002B2CF9AE}" pid="3" name="KSOProductBuildVer">
    <vt:lpwstr>2052-12.1.0.17133</vt:lpwstr>
  </property>
  <property fmtid="{D5CDD505-2E9C-101B-9397-08002B2CF9AE}" pid="4" name="KSOReadingLayout">
    <vt:bool>true</vt:bool>
  </property>
</Properties>
</file>