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5" r:id="rId1"/>
  </sheets>
  <definedNames>
    <definedName name="_xlnm._FilterDatabase" localSheetId="0" hidden="1">公示名单!$A$2:$P$12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<sst xmlns="http://schemas.openxmlformats.org/spreadsheetml/2006/main" count="133" uniqueCount="59">
  <si>
    <t>2024年长春经济技术开发区事业单位公开招聘工作人员（含专项招聘高校毕业生）拟聘用人员公示名单</t>
  </si>
  <si>
    <t>序号</t>
  </si>
  <si>
    <t>招聘单位主管部门</t>
  </si>
  <si>
    <t>招聘单位</t>
  </si>
  <si>
    <t>招聘岗位</t>
  </si>
  <si>
    <t>招聘范围</t>
  </si>
  <si>
    <t>招聘公告</t>
  </si>
  <si>
    <t>招聘计
划人数</t>
  </si>
  <si>
    <t>考生
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</si>
  <si>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</si>
  <si>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</si>
  <si>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</si>
  <si>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</si>
  <si>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</si>
  <si>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</si>
  <si>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</si>
  <si>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</si>
  <si>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长春经济技术开发区
管理委员会</t>
  </si>
  <si>
    <t>长春经济技术开发区
规划和自然资源管理服务中心</t>
  </si>
  <si>
    <t>统计管理</t>
  </si>
  <si>
    <t>专项招聘高校
毕业生</t>
  </si>
  <si>
    <t>2号公告</t>
  </si>
  <si>
    <t>宋佳蔓</t>
  </si>
  <si>
    <t>女</t>
  </si>
  <si>
    <t>78.40</t>
  </si>
  <si>
    <t>合格</t>
  </si>
  <si>
    <t>长春经济技术开发区
财务结算中心</t>
  </si>
  <si>
    <t>经济金融管理</t>
  </si>
  <si>
    <t>吕佳纹</t>
  </si>
  <si>
    <t>78.10</t>
  </si>
  <si>
    <t>长春经济技术开发区
住房保障和公用事业服务中心</t>
  </si>
  <si>
    <t>建设管理1</t>
  </si>
  <si>
    <t>李月卿</t>
  </si>
  <si>
    <t>25</t>
  </si>
  <si>
    <t>免笔试</t>
  </si>
  <si>
    <t>79.54</t>
  </si>
  <si>
    <t>任翔麟</t>
  </si>
  <si>
    <t>男</t>
  </si>
  <si>
    <t>78.72</t>
  </si>
  <si>
    <t>隋沐翾</t>
  </si>
  <si>
    <t>78.68</t>
  </si>
  <si>
    <t>建设管理2</t>
  </si>
  <si>
    <t>不限</t>
  </si>
  <si>
    <t>方炳森</t>
  </si>
  <si>
    <t>30</t>
  </si>
  <si>
    <t>82.26</t>
  </si>
  <si>
    <t>长春经济技术开发区
建设工程管理中心</t>
  </si>
  <si>
    <t>陆晨阳</t>
  </si>
  <si>
    <t>28</t>
  </si>
  <si>
    <t>79.92</t>
  </si>
  <si>
    <t>黄炎航</t>
  </si>
  <si>
    <t>27</t>
  </si>
  <si>
    <t>81.64</t>
  </si>
  <si>
    <t>长春经济技术开发区
房屋征收经办中心</t>
  </si>
  <si>
    <t>建设管理</t>
  </si>
  <si>
    <t>高金晶</t>
  </si>
  <si>
    <t>82.46</t>
  </si>
  <si>
    <t>张惠</t>
  </si>
  <si>
    <t>80.62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</si>
</sst>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0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53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Sheet1 4" xfId="51"/>
    <cellStyle name="常规 2 2" xfId="52"/>
    <cellStyle name="常规 2" xfId="53"/>
    <cellStyle name="常规_Sheet1" xfId="54"/>
    <cellStyle name="常规_Sheet1_1" xfId="55"/>
    <cellStyle name="常规_Sheet1 3" xfId="56"/>
    <cellStyle name="常规_Sheet1 2 3" xfId="57"/>
    <cellStyle name="常规 5" xfId="58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zoomScale="85" zoomScaleNormal="85" workbookViewId="0">
      <selection activeCell="A1" sqref="A1:P1"/>
    </sheetView>
  </sheetViews>
  <sheetFormatPr defaultColWidth="8.66666666666667" defaultRowHeight="13.5"/>
  <cols>
    <col min="1" max="1" width="6.025" style="1" customWidth="1"/>
    <col min="2" max="2" width="25.1416666666667" style="1" customWidth="1"/>
    <col min="3" max="3" width="34.8583333333333" style="1" customWidth="1"/>
    <col min="4" max="4" width="27.7833333333333" style="1" customWidth="1"/>
    <col min="5" max="5" width="18.9666666666667" style="1" customWidth="1"/>
    <col min="6" max="6" width="11.0666666666667" style="1" customWidth="1"/>
    <col min="7" max="7" width="8.08333333333333" style="1" customWidth="1"/>
    <col min="8" max="8" width="10.5833333333333" style="1" customWidth="1"/>
    <col min="9" max="9" width="6.36666666666667" style="1" customWidth="1"/>
    <col min="10" max="10" width="6.35833333333333" style="1" customWidth="1"/>
    <col min="11" max="13" width="11.1666666666667" style="1" customWidth="1"/>
    <col min="14" max="14" width="7.79166666666667" style="1" customWidth="1"/>
    <col min="15" max="15" width="10.2916666666667" style="1" customWidth="1"/>
    <col min="16" max="16" width="10.5833333333333" style="1" customWidth="1"/>
    <col min="17" max="16384" width="8.66666666666667" style="1"/>
  </cols>
  <sheetData>
    <row r="1" ht="56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44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55" customHeight="1" spans="1:16">
      <c r="A3" s="4">
        <f>ROW()-2</f>
        <v>1</v>
      </c>
      <c r="B3" s="5" t="s">
        <v>17</v>
      </c>
      <c r="C3" s="6" t="s">
        <v>18</v>
      </c>
      <c r="D3" s="6" t="s">
        <v>19</v>
      </c>
      <c r="E3" s="4" t="s">
        <v>20</v>
      </c>
      <c r="F3" s="4" t="s">
        <v>21</v>
      </c>
      <c r="G3" s="4">
        <v>1</v>
      </c>
      <c r="H3" s="5" t="s">
        <v>22</v>
      </c>
      <c r="I3" s="5" t="s">
        <v>23</v>
      </c>
      <c r="J3" s="5">
        <v>25</v>
      </c>
      <c r="K3" s="8">
        <v>78.5</v>
      </c>
      <c r="L3" s="7" t="s">
        <v>24</v>
      </c>
      <c r="M3" s="9">
        <f>K3*50%+L3*50%</f>
        <v>78.45</v>
      </c>
      <c r="N3" s="4">
        <v>1</v>
      </c>
      <c r="O3" s="4" t="s">
        <v>25</v>
      </c>
      <c r="P3" s="4" t="s">
        <v>25</v>
      </c>
    </row>
    <row r="4" ht="55" customHeight="1" spans="1:16">
      <c r="A4" s="4">
        <f t="shared" ref="A4:A12" si="0">ROW()-2</f>
        <v>2</v>
      </c>
      <c r="B4" s="5" t="s">
        <v>17</v>
      </c>
      <c r="C4" s="6" t="s">
        <v>26</v>
      </c>
      <c r="D4" s="6" t="s">
        <v>27</v>
      </c>
      <c r="E4" s="4" t="s">
        <v>20</v>
      </c>
      <c r="F4" s="4" t="s">
        <v>21</v>
      </c>
      <c r="G4" s="4">
        <v>1</v>
      </c>
      <c r="H4" s="5" t="s">
        <v>28</v>
      </c>
      <c r="I4" s="5" t="s">
        <v>23</v>
      </c>
      <c r="J4" s="5">
        <v>23</v>
      </c>
      <c r="K4" s="8">
        <v>77.16666</v>
      </c>
      <c r="L4" s="7" t="s">
        <v>29</v>
      </c>
      <c r="M4" s="9">
        <f>K4*50%+L4*50%</f>
        <v>77.63333</v>
      </c>
      <c r="N4" s="4">
        <v>1</v>
      </c>
      <c r="O4" s="4" t="s">
        <v>25</v>
      </c>
      <c r="P4" s="4" t="s">
        <v>25</v>
      </c>
    </row>
    <row r="5" ht="55" customHeight="1" spans="1:16">
      <c r="A5" s="4">
        <f t="shared" si="0"/>
        <v>3</v>
      </c>
      <c r="B5" s="5" t="s">
        <v>17</v>
      </c>
      <c r="C5" s="6" t="s">
        <v>30</v>
      </c>
      <c r="D5" s="6" t="s">
        <v>31</v>
      </c>
      <c r="E5" s="4" t="s">
        <v>20</v>
      </c>
      <c r="F5" s="4" t="s">
        <v>21</v>
      </c>
      <c r="G5" s="4">
        <v>3</v>
      </c>
      <c r="H5" s="7" t="s">
        <v>32</v>
      </c>
      <c r="I5" s="7" t="s">
        <v>23</v>
      </c>
      <c r="J5" s="7" t="s">
        <v>33</v>
      </c>
      <c r="K5" s="5" t="s">
        <v>34</v>
      </c>
      <c r="L5" s="7" t="s">
        <v>35</v>
      </c>
      <c r="M5" s="7" t="str">
        <f t="shared" ref="M5:M8" si="1">L5</f>
        <v>79.54</v>
      </c>
      <c r="N5" s="4">
        <v>2</v>
      </c>
      <c r="O5" s="4" t="s">
        <v>25</v>
      </c>
      <c r="P5" s="4" t="s">
        <v>25</v>
      </c>
    </row>
    <row r="6" ht="55" customHeight="1" spans="1:16">
      <c r="A6" s="4">
        <f t="shared" si="0"/>
        <v>4</v>
      </c>
      <c r="B6" s="5" t="s">
        <v>17</v>
      </c>
      <c r="C6" s="6" t="s">
        <v>30</v>
      </c>
      <c r="D6" s="6" t="s">
        <v>31</v>
      </c>
      <c r="E6" s="4" t="s">
        <v>20</v>
      </c>
      <c r="F6" s="4" t="s">
        <v>21</v>
      </c>
      <c r="G6" s="4">
        <v>3</v>
      </c>
      <c r="H6" s="7" t="s">
        <v>36</v>
      </c>
      <c r="I6" s="7" t="s">
        <v>37</v>
      </c>
      <c r="J6" s="7" t="s">
        <v>33</v>
      </c>
      <c r="K6" s="5" t="s">
        <v>34</v>
      </c>
      <c r="L6" s="7" t="s">
        <v>38</v>
      </c>
      <c r="M6" s="7" t="str">
        <f t="shared" si="1"/>
        <v>78.72</v>
      </c>
      <c r="N6" s="4">
        <v>3</v>
      </c>
      <c r="O6" s="4" t="s">
        <v>25</v>
      </c>
      <c r="P6" s="4" t="s">
        <v>25</v>
      </c>
    </row>
    <row r="7" ht="55" customHeight="1" spans="1:16">
      <c r="A7" s="4">
        <f t="shared" si="0"/>
        <v>5</v>
      </c>
      <c r="B7" s="5" t="s">
        <v>17</v>
      </c>
      <c r="C7" s="6" t="s">
        <v>30</v>
      </c>
      <c r="D7" s="6" t="s">
        <v>31</v>
      </c>
      <c r="E7" s="4" t="s">
        <v>20</v>
      </c>
      <c r="F7" s="4" t="s">
        <v>21</v>
      </c>
      <c r="G7" s="4">
        <v>3</v>
      </c>
      <c r="H7" s="7" t="s">
        <v>39</v>
      </c>
      <c r="I7" s="7" t="s">
        <v>23</v>
      </c>
      <c r="J7" s="7" t="s">
        <v>33</v>
      </c>
      <c r="K7" s="5" t="s">
        <v>34</v>
      </c>
      <c r="L7" s="7" t="s">
        <v>40</v>
      </c>
      <c r="M7" s="7" t="str">
        <f t="shared" si="1"/>
        <v>78.68</v>
      </c>
      <c r="N7" s="4">
        <v>4</v>
      </c>
      <c r="O7" s="4" t="s">
        <v>25</v>
      </c>
      <c r="P7" s="4" t="s">
        <v>25</v>
      </c>
    </row>
    <row r="8" ht="55" customHeight="1" spans="1:16">
      <c r="A8" s="4">
        <f t="shared" si="0"/>
        <v>6</v>
      </c>
      <c r="B8" s="5" t="s">
        <v>17</v>
      </c>
      <c r="C8" s="6" t="s">
        <v>30</v>
      </c>
      <c r="D8" s="6" t="s">
        <v>41</v>
      </c>
      <c r="E8" s="4" t="s">
        <v>42</v>
      </c>
      <c r="F8" s="4" t="s">
        <v>21</v>
      </c>
      <c r="G8" s="4">
        <v>1</v>
      </c>
      <c r="H8" s="7" t="s">
        <v>43</v>
      </c>
      <c r="I8" s="7" t="s">
        <v>37</v>
      </c>
      <c r="J8" s="7" t="s">
        <v>44</v>
      </c>
      <c r="K8" s="5" t="s">
        <v>34</v>
      </c>
      <c r="L8" s="7" t="s">
        <v>45</v>
      </c>
      <c r="M8" s="7" t="str">
        <f t="shared" si="1"/>
        <v>82.26</v>
      </c>
      <c r="N8" s="4">
        <v>1</v>
      </c>
      <c r="O8" s="4" t="s">
        <v>25</v>
      </c>
      <c r="P8" s="4" t="s">
        <v>25</v>
      </c>
    </row>
    <row r="9" ht="55" customHeight="1" spans="1:16">
      <c r="A9" s="4">
        <f t="shared" si="0"/>
        <v>7</v>
      </c>
      <c r="B9" s="5" t="s">
        <v>17</v>
      </c>
      <c r="C9" s="6" t="s">
        <v>46</v>
      </c>
      <c r="D9" s="6" t="s">
        <v>31</v>
      </c>
      <c r="E9" s="4" t="s">
        <v>20</v>
      </c>
      <c r="F9" s="4" t="s">
        <v>21</v>
      </c>
      <c r="G9" s="4">
        <v>1</v>
      </c>
      <c r="H9" s="7" t="s">
        <v>47</v>
      </c>
      <c r="I9" s="7" t="s">
        <v>37</v>
      </c>
      <c r="J9" s="7" t="s">
        <v>48</v>
      </c>
      <c r="K9" s="5" t="s">
        <v>34</v>
      </c>
      <c r="L9" s="7" t="s">
        <v>49</v>
      </c>
      <c r="M9" s="7" t="s">
        <v>49</v>
      </c>
      <c r="N9" s="4">
        <v>1</v>
      </c>
      <c r="O9" s="4" t="s">
        <v>25</v>
      </c>
      <c r="P9" s="4" t="s">
        <v>25</v>
      </c>
    </row>
    <row r="10" ht="55" customHeight="1" spans="1:16">
      <c r="A10" s="4">
        <f t="shared" si="0"/>
        <v>8</v>
      </c>
      <c r="B10" s="5" t="s">
        <v>17</v>
      </c>
      <c r="C10" s="6" t="s">
        <v>46</v>
      </c>
      <c r="D10" s="6" t="s">
        <v>41</v>
      </c>
      <c r="E10" s="4" t="s">
        <v>42</v>
      </c>
      <c r="F10" s="4" t="s">
        <v>21</v>
      </c>
      <c r="G10" s="4">
        <v>1</v>
      </c>
      <c r="H10" s="7" t="s">
        <v>50</v>
      </c>
      <c r="I10" s="7" t="s">
        <v>37</v>
      </c>
      <c r="J10" s="7" t="s">
        <v>51</v>
      </c>
      <c r="K10" s="5" t="s">
        <v>34</v>
      </c>
      <c r="L10" s="7" t="s">
        <v>52</v>
      </c>
      <c r="M10" s="7" t="s">
        <v>52</v>
      </c>
      <c r="N10" s="4">
        <v>1</v>
      </c>
      <c r="O10" s="4" t="s">
        <v>25</v>
      </c>
      <c r="P10" s="4" t="s">
        <v>25</v>
      </c>
    </row>
    <row r="11" ht="55" customHeight="1" spans="1:16">
      <c r="A11" s="4">
        <f t="shared" si="0"/>
        <v>9</v>
      </c>
      <c r="B11" s="5" t="s">
        <v>17</v>
      </c>
      <c r="C11" s="6" t="s">
        <v>53</v>
      </c>
      <c r="D11" s="6" t="s">
        <v>54</v>
      </c>
      <c r="E11" s="4" t="s">
        <v>42</v>
      </c>
      <c r="F11" s="4" t="s">
        <v>21</v>
      </c>
      <c r="G11" s="4">
        <v>2</v>
      </c>
      <c r="H11" s="7" t="s">
        <v>55</v>
      </c>
      <c r="I11" s="5" t="s">
        <v>23</v>
      </c>
      <c r="J11" s="5">
        <v>27</v>
      </c>
      <c r="K11" s="5" t="s">
        <v>34</v>
      </c>
      <c r="L11" s="7" t="s">
        <v>56</v>
      </c>
      <c r="M11" s="7" t="str">
        <f>L11</f>
        <v>82.46</v>
      </c>
      <c r="N11" s="4">
        <v>1</v>
      </c>
      <c r="O11" s="4" t="s">
        <v>25</v>
      </c>
      <c r="P11" s="4" t="s">
        <v>25</v>
      </c>
    </row>
    <row r="12" ht="55" customHeight="1" spans="1:16">
      <c r="A12" s="4">
        <f t="shared" si="0"/>
        <v>10</v>
      </c>
      <c r="B12" s="5" t="s">
        <v>17</v>
      </c>
      <c r="C12" s="6" t="s">
        <v>53</v>
      </c>
      <c r="D12" s="6" t="s">
        <v>54</v>
      </c>
      <c r="E12" s="4" t="s">
        <v>42</v>
      </c>
      <c r="F12" s="4" t="s">
        <v>21</v>
      </c>
      <c r="G12" s="4">
        <v>2</v>
      </c>
      <c r="H12" s="7" t="s">
        <v>57</v>
      </c>
      <c r="I12" s="5" t="s">
        <v>23</v>
      </c>
      <c r="J12" s="5">
        <v>29</v>
      </c>
      <c r="K12" s="5" t="s">
        <v>34</v>
      </c>
      <c r="L12" s="7" t="s">
        <v>58</v>
      </c>
      <c r="M12" s="7" t="str">
        <f>L12</f>
        <v>80.62</v>
      </c>
      <c r="N12" s="4">
        <v>2</v>
      </c>
      <c r="O12" s="4" t="s">
        <v>25</v>
      </c>
      <c r="P12" s="4" t="s">
        <v>25</v>
      </c>
    </row>
  </sheetData>
  <mergeCells count="1">
    <mergeCell ref="A1:P1"/>
  </mergeCells>
  <conditionalFormatting sqref="H7">
    <cfRule type="duplicateValues" dxfId="0" priority="6"/>
  </conditionalFormatting>
  <conditionalFormatting sqref="H8">
    <cfRule type="duplicateValues" dxfId="0" priority="5"/>
  </conditionalFormatting>
  <conditionalFormatting sqref="H9">
    <cfRule type="duplicateValues" dxfId="0" priority="4"/>
  </conditionalFormatting>
  <conditionalFormatting sqref="H10">
    <cfRule type="duplicateValues" dxfId="0" priority="3"/>
  </conditionalFormatting>
  <conditionalFormatting sqref="H11">
    <cfRule type="duplicateValues" dxfId="0" priority="2"/>
  </conditionalFormatting>
  <conditionalFormatting sqref="H12">
    <cfRule type="duplicateValues" dxfId="0" priority="1"/>
  </conditionalFormatting>
  <conditionalFormatting sqref="H5:H6">
    <cfRule type="duplicateValues" dxfId="0" priority="7"/>
  </conditionalFormatting>
  <pageMargins left="0.75" right="0.75" top="1" bottom="1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姜海涛</cp:lastModifiedBy>
  <dcterms:created xsi:type="dcterms:W3CDTF">2015-06-05T18:19:00Z</dcterms:created>
  <dcterms:modified xsi:type="dcterms:W3CDTF">2024-07-01T03:16:44Z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263A07EDF4894962BA3AA3349C9A9D1A_12</vt:lpwstr>
  </property>
  <property fmtid="{D5CDD505-2E9C-101B-9397-08002B2CF9AE}" pid="3" name="KSOProductBuildVer">
    <vt:lpwstr>2052-12.1.0.16929</vt:lpwstr>
  </property>
</Properties>
</file>