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名册（公示）" sheetId="1" r:id="rId1"/>
  </sheets>
  <definedNames>
    <definedName name="_xlnm._FilterDatabase" localSheetId="0" hidden="1">'综合成绩名册（公示）'!$A$2:$L$273</definedName>
    <definedName name="_xlnm.Print_Titles" localSheetId="0">'综合成绩名册（公示）'!$1:$2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<sst xmlns="http://schemas.openxmlformats.org/spreadsheetml/2006/main" count="1599" uniqueCount="473">
  <si>
    <t>京山市（含屈家岭管理区）2024年中小学教师招聘综合成绩</t>
  </si>
  <si>
    <t>序号</t>
  </si>
  <si>
    <t>准考证号</t>
  </si>
  <si>
    <t>笔试成绩</t>
  </si>
  <si>
    <t>笔试折合分</t>
  </si>
  <si>
    <t>面试成绩</t>
  </si>
  <si>
    <t>面试折合分</t>
  </si>
  <si>
    <t>综合成绩</t>
  </si>
  <si>
    <t>综合成绩排名</t>
  </si>
  <si>
    <t>报考岗位类型</t>
  </si>
  <si>
    <t>报考学科</t>
  </si>
  <si>
    <t>报考岗位性质</t>
  </si>
  <si>
    <t>报考区域</t>
  </si>
  <si>
    <t>33044280601110</t>
  </si>
  <si>
    <t>75.45</t>
  </si>
  <si>
    <t>城镇义务教育学校教师岗</t>
  </si>
  <si>
    <t>初中道德与法治</t>
  </si>
  <si>
    <t>普通岗</t>
  </si>
  <si>
    <t>京山市</t>
  </si>
  <si>
    <t>33044080109901</t>
  </si>
  <si>
    <t>75.55</t>
  </si>
  <si>
    <t>33044280601411</t>
  </si>
  <si>
    <t>72.80</t>
  </si>
  <si>
    <t>33044100305929</t>
  </si>
  <si>
    <t>75.15</t>
  </si>
  <si>
    <t>33044280601407</t>
  </si>
  <si>
    <t>72.50</t>
  </si>
  <si>
    <t>33044010306706</t>
  </si>
  <si>
    <t>78.35</t>
  </si>
  <si>
    <t>33074080110515</t>
  </si>
  <si>
    <t>80.10</t>
  </si>
  <si>
    <t>初中物理</t>
  </si>
  <si>
    <t>33144080112118</t>
  </si>
  <si>
    <t>79.65</t>
  </si>
  <si>
    <t>初中心理健康</t>
  </si>
  <si>
    <t>33144080112104</t>
  </si>
  <si>
    <t>79.35</t>
  </si>
  <si>
    <t>33144080112116</t>
  </si>
  <si>
    <t>81.30</t>
  </si>
  <si>
    <t>33144080112110</t>
  </si>
  <si>
    <t>77.95</t>
  </si>
  <si>
    <t>33144080112101</t>
  </si>
  <si>
    <t>76.45</t>
  </si>
  <si>
    <t>33144090405703</t>
  </si>
  <si>
    <t>74.90</t>
  </si>
  <si>
    <t>33034080109122</t>
  </si>
  <si>
    <t>79.90</t>
  </si>
  <si>
    <t>初中英语</t>
  </si>
  <si>
    <t>33034010406122</t>
  </si>
  <si>
    <t>78.15</t>
  </si>
  <si>
    <t>33034010409006</t>
  </si>
  <si>
    <t>79.45</t>
  </si>
  <si>
    <t>33034080109530</t>
  </si>
  <si>
    <t>75.35</t>
  </si>
  <si>
    <t>33034080109014</t>
  </si>
  <si>
    <t>75.50</t>
  </si>
  <si>
    <t>33034080108812</t>
  </si>
  <si>
    <t>76.30</t>
  </si>
  <si>
    <t>33034280303116</t>
  </si>
  <si>
    <t>76.90</t>
  </si>
  <si>
    <t>33034110505112</t>
  </si>
  <si>
    <t>75.30</t>
  </si>
  <si>
    <t>33034010406717</t>
  </si>
  <si>
    <t>78.90</t>
  </si>
  <si>
    <t>33014080107114</t>
  </si>
  <si>
    <t>80.20</t>
  </si>
  <si>
    <t>初中语文</t>
  </si>
  <si>
    <t>33014120203626</t>
  </si>
  <si>
    <t>72.90</t>
  </si>
  <si>
    <t>33014280201207</t>
  </si>
  <si>
    <t>75.10</t>
  </si>
  <si>
    <t>33014280203420</t>
  </si>
  <si>
    <t>73.35</t>
  </si>
  <si>
    <t>33014080107519</t>
  </si>
  <si>
    <t>78.25</t>
  </si>
  <si>
    <t>33014960103104</t>
  </si>
  <si>
    <t>73.45</t>
  </si>
  <si>
    <t>33014080107626</t>
  </si>
  <si>
    <t>74.05</t>
  </si>
  <si>
    <t>33014960103023</t>
  </si>
  <si>
    <t>72.70</t>
  </si>
  <si>
    <t>33014080107509</t>
  </si>
  <si>
    <t>33014110500405</t>
  </si>
  <si>
    <t>73.95</t>
  </si>
  <si>
    <t>33014280200208</t>
  </si>
  <si>
    <t>72.55</t>
  </si>
  <si>
    <t>33014280201116</t>
  </si>
  <si>
    <t>70.25</t>
  </si>
  <si>
    <t>33014080107219</t>
  </si>
  <si>
    <t>73.40</t>
  </si>
  <si>
    <t>33014080107124</t>
  </si>
  <si>
    <t>73.30</t>
  </si>
  <si>
    <t>33014010508703</t>
  </si>
  <si>
    <t>71.55</t>
  </si>
  <si>
    <t>33014080107724</t>
  </si>
  <si>
    <t>33014010504612</t>
  </si>
  <si>
    <t>68.80</t>
  </si>
  <si>
    <t>33014080107619</t>
  </si>
  <si>
    <t>70.20</t>
  </si>
  <si>
    <t>33014010507122</t>
  </si>
  <si>
    <t>69.20</t>
  </si>
  <si>
    <t>33014080107208</t>
  </si>
  <si>
    <t>76.65</t>
  </si>
  <si>
    <t>33014030603404</t>
  </si>
  <si>
    <t>68.70</t>
  </si>
  <si>
    <t>32054010305729</t>
  </si>
  <si>
    <t>77.15</t>
  </si>
  <si>
    <t>小学科学</t>
  </si>
  <si>
    <t>32054010306205</t>
  </si>
  <si>
    <t>32054080105116</t>
  </si>
  <si>
    <t>77.45</t>
  </si>
  <si>
    <t>32054080105025</t>
  </si>
  <si>
    <t>66.25</t>
  </si>
  <si>
    <t>32054010305505</t>
  </si>
  <si>
    <t>66.95</t>
  </si>
  <si>
    <t>32054010306223</t>
  </si>
  <si>
    <t>66.05</t>
  </si>
  <si>
    <t>32084080106511</t>
  </si>
  <si>
    <t>小学美术</t>
  </si>
  <si>
    <t>32084080106221</t>
  </si>
  <si>
    <t>71.05</t>
  </si>
  <si>
    <t>32084080106214</t>
  </si>
  <si>
    <t>72.40</t>
  </si>
  <si>
    <t>32024010100925</t>
  </si>
  <si>
    <t>82.30</t>
  </si>
  <si>
    <t>小学数学</t>
  </si>
  <si>
    <t>32024960101206</t>
  </si>
  <si>
    <t>84.65</t>
  </si>
  <si>
    <t>32024280106529</t>
  </si>
  <si>
    <t>82.15</t>
  </si>
  <si>
    <t>32024080102503</t>
  </si>
  <si>
    <t>77.75</t>
  </si>
  <si>
    <t>32024010101221</t>
  </si>
  <si>
    <t>85.10</t>
  </si>
  <si>
    <t>32024280106502</t>
  </si>
  <si>
    <t>32024010105118</t>
  </si>
  <si>
    <t>76.25</t>
  </si>
  <si>
    <t>32024010106801</t>
  </si>
  <si>
    <t>78.00</t>
  </si>
  <si>
    <t>32024010106907</t>
  </si>
  <si>
    <t>79.10</t>
  </si>
  <si>
    <t>32024960101316</t>
  </si>
  <si>
    <t>83.20</t>
  </si>
  <si>
    <t>32024080102608</t>
  </si>
  <si>
    <t>80.40</t>
  </si>
  <si>
    <t>32024280103721</t>
  </si>
  <si>
    <t>76.10</t>
  </si>
  <si>
    <t>32024280105411</t>
  </si>
  <si>
    <t>74.95</t>
  </si>
  <si>
    <t>32024080102519</t>
  </si>
  <si>
    <t>76.15</t>
  </si>
  <si>
    <t>32024080103310</t>
  </si>
  <si>
    <t>78.45</t>
  </si>
  <si>
    <t>32024010102316</t>
  </si>
  <si>
    <t>32024960101229</t>
  </si>
  <si>
    <t>32024080102926</t>
  </si>
  <si>
    <t>78.05</t>
  </si>
  <si>
    <t>32024110306617</t>
  </si>
  <si>
    <t>76.80</t>
  </si>
  <si>
    <t>32024080102502</t>
  </si>
  <si>
    <t>76.35</t>
  </si>
  <si>
    <t>32024120106720</t>
  </si>
  <si>
    <t>75.05</t>
  </si>
  <si>
    <t>32024080103911</t>
  </si>
  <si>
    <t>76.05</t>
  </si>
  <si>
    <t>32024010104011</t>
  </si>
  <si>
    <t>75.70</t>
  </si>
  <si>
    <t>32024010100624</t>
  </si>
  <si>
    <t>75.25</t>
  </si>
  <si>
    <t>32074010206127</t>
  </si>
  <si>
    <t>80.95</t>
  </si>
  <si>
    <t>小学体育</t>
  </si>
  <si>
    <t>32074080106111</t>
  </si>
  <si>
    <t>83.30</t>
  </si>
  <si>
    <t>32074010206206</t>
  </si>
  <si>
    <t>81.05</t>
  </si>
  <si>
    <t>32074960102315</t>
  </si>
  <si>
    <t>79.50</t>
  </si>
  <si>
    <t>32074940103323</t>
  </si>
  <si>
    <t>32074080105819</t>
  </si>
  <si>
    <t>81.40</t>
  </si>
  <si>
    <t>32104080106909</t>
  </si>
  <si>
    <t>83.85</t>
  </si>
  <si>
    <t>小学心理健康</t>
  </si>
  <si>
    <t>32104080106902</t>
  </si>
  <si>
    <t>81.80</t>
  </si>
  <si>
    <t>32104010706217</t>
  </si>
  <si>
    <t>77.90</t>
  </si>
  <si>
    <t>32104010706008</t>
  </si>
  <si>
    <t>74.20</t>
  </si>
  <si>
    <t>32104080106910</t>
  </si>
  <si>
    <t>71.90</t>
  </si>
  <si>
    <t>32104080106921</t>
  </si>
  <si>
    <t>71.30</t>
  </si>
  <si>
    <t>32104010706126</t>
  </si>
  <si>
    <t>73.10</t>
  </si>
  <si>
    <t>32104010705702</t>
  </si>
  <si>
    <t>32104080106917</t>
  </si>
  <si>
    <t>74.15</t>
  </si>
  <si>
    <t>32094080106814</t>
  </si>
  <si>
    <t>74.35</t>
  </si>
  <si>
    <t>小学信息技术</t>
  </si>
  <si>
    <t>32094010503914</t>
  </si>
  <si>
    <t>67.10</t>
  </si>
  <si>
    <t>32094010503514</t>
  </si>
  <si>
    <t>65.00</t>
  </si>
  <si>
    <t>32094060603323</t>
  </si>
  <si>
    <t>67.20</t>
  </si>
  <si>
    <t>32094120203001</t>
  </si>
  <si>
    <t>60.35</t>
  </si>
  <si>
    <t>32094280505915</t>
  </si>
  <si>
    <t>54.80</t>
  </si>
  <si>
    <t>32064080105516</t>
  </si>
  <si>
    <t>79.75</t>
  </si>
  <si>
    <t>小学音乐</t>
  </si>
  <si>
    <t>32064960102225</t>
  </si>
  <si>
    <t>79.20</t>
  </si>
  <si>
    <t>32064080105226</t>
  </si>
  <si>
    <t>77.35</t>
  </si>
  <si>
    <t>32064010204307</t>
  </si>
  <si>
    <t>32064090105007</t>
  </si>
  <si>
    <t>78.40</t>
  </si>
  <si>
    <t>32064010204329</t>
  </si>
  <si>
    <t>32064010205008</t>
  </si>
  <si>
    <t>32064080105310</t>
  </si>
  <si>
    <t>72.85</t>
  </si>
  <si>
    <t>32064010205117</t>
  </si>
  <si>
    <t>77.40</t>
  </si>
  <si>
    <t>32064010204612</t>
  </si>
  <si>
    <t>74.45</t>
  </si>
  <si>
    <t>32064280503227</t>
  </si>
  <si>
    <t>32064080105204</t>
  </si>
  <si>
    <t>32064070104815</t>
  </si>
  <si>
    <t>32064080105504</t>
  </si>
  <si>
    <t>72.35</t>
  </si>
  <si>
    <t>32064080105407</t>
  </si>
  <si>
    <t>81.85</t>
  </si>
  <si>
    <t>32014080100205</t>
  </si>
  <si>
    <t>小学语文</t>
  </si>
  <si>
    <t>32014080100125</t>
  </si>
  <si>
    <t>32014960100505</t>
  </si>
  <si>
    <t>32014080101723</t>
  </si>
  <si>
    <t>73.75</t>
  </si>
  <si>
    <t>32014010300708</t>
  </si>
  <si>
    <t>32014010300124</t>
  </si>
  <si>
    <t>77.60</t>
  </si>
  <si>
    <t>32014080100418</t>
  </si>
  <si>
    <t>74.50</t>
  </si>
  <si>
    <t>32014080100309</t>
  </si>
  <si>
    <t>73.25</t>
  </si>
  <si>
    <t>32014080100325</t>
  </si>
  <si>
    <t>32014080101502</t>
  </si>
  <si>
    <t>32014080100903</t>
  </si>
  <si>
    <t>32014080100307</t>
  </si>
  <si>
    <t>72.20</t>
  </si>
  <si>
    <t>32014080100718</t>
  </si>
  <si>
    <t>76.00</t>
  </si>
  <si>
    <t>32014080100223</t>
  </si>
  <si>
    <t>72.30</t>
  </si>
  <si>
    <t>32014010304604</t>
  </si>
  <si>
    <t>32014080100230</t>
  </si>
  <si>
    <t>71.25</t>
  </si>
  <si>
    <t>32014080100221</t>
  </si>
  <si>
    <t>32014120103324</t>
  </si>
  <si>
    <t>32014080100721</t>
  </si>
  <si>
    <t>71.65</t>
  </si>
  <si>
    <t>32014020103428</t>
  </si>
  <si>
    <t>73.00</t>
  </si>
  <si>
    <t>32014080102205</t>
  </si>
  <si>
    <t>13024280301101</t>
  </si>
  <si>
    <t>84.30</t>
  </si>
  <si>
    <t>新机制教师岗</t>
  </si>
  <si>
    <t>初中数学</t>
  </si>
  <si>
    <t>13024050201527</t>
  </si>
  <si>
    <t>84.55</t>
  </si>
  <si>
    <t>13024010401505</t>
  </si>
  <si>
    <t>79.00</t>
  </si>
  <si>
    <t>13024120204822</t>
  </si>
  <si>
    <t>80.55</t>
  </si>
  <si>
    <t>13024280301708</t>
  </si>
  <si>
    <t>13024960103516</t>
  </si>
  <si>
    <t>82.85</t>
  </si>
  <si>
    <t>13024080108607</t>
  </si>
  <si>
    <t>82.25</t>
  </si>
  <si>
    <t>13024010404214</t>
  </si>
  <si>
    <t>82.10</t>
  </si>
  <si>
    <t>13024080108405</t>
  </si>
  <si>
    <t>13024080108008</t>
  </si>
  <si>
    <t>83.70</t>
  </si>
  <si>
    <t>13024080108503</t>
  </si>
  <si>
    <t>80.00</t>
  </si>
  <si>
    <t>13024010402827</t>
  </si>
  <si>
    <t>13024080108403</t>
  </si>
  <si>
    <t>75.65</t>
  </si>
  <si>
    <t>13024120205116</t>
  </si>
  <si>
    <t>72.45</t>
  </si>
  <si>
    <t>13024080108229</t>
  </si>
  <si>
    <t>62.95</t>
  </si>
  <si>
    <t>13024030100524</t>
  </si>
  <si>
    <t>13114080111404</t>
  </si>
  <si>
    <t>初中体育与健康</t>
  </si>
  <si>
    <t>13114020603208</t>
  </si>
  <si>
    <t>13114280700516</t>
  </si>
  <si>
    <t>77.00</t>
  </si>
  <si>
    <t>13074080110406</t>
  </si>
  <si>
    <t>13074080110506</t>
  </si>
  <si>
    <t>67.70</t>
  </si>
  <si>
    <t>13074080110413</t>
  </si>
  <si>
    <t>35.35</t>
  </si>
  <si>
    <t>13144110510520</t>
  </si>
  <si>
    <t>13144080112117</t>
  </si>
  <si>
    <t>67.00</t>
  </si>
  <si>
    <t>13034080108827</t>
  </si>
  <si>
    <t>81.50</t>
  </si>
  <si>
    <t>13034010406810</t>
  </si>
  <si>
    <t>81.55</t>
  </si>
  <si>
    <t>13034080108903</t>
  </si>
  <si>
    <t>82.45</t>
  </si>
  <si>
    <t>13034280302613</t>
  </si>
  <si>
    <t>77.80</t>
  </si>
  <si>
    <t>13034280304104</t>
  </si>
  <si>
    <t>13034280303115</t>
  </si>
  <si>
    <t>13034050400327</t>
  </si>
  <si>
    <t>13034010405118</t>
  </si>
  <si>
    <t>77.05</t>
  </si>
  <si>
    <t>13034080109121</t>
  </si>
  <si>
    <t>78.85</t>
  </si>
  <si>
    <t>13034130204918</t>
  </si>
  <si>
    <t>80.90</t>
  </si>
  <si>
    <t>13034020500408</t>
  </si>
  <si>
    <t>13034280302512</t>
  </si>
  <si>
    <t>13034280302826</t>
  </si>
  <si>
    <t>77.10</t>
  </si>
  <si>
    <t>13034080109130</t>
  </si>
  <si>
    <t>78.70</t>
  </si>
  <si>
    <t>13034020500521</t>
  </si>
  <si>
    <t>81.70</t>
  </si>
  <si>
    <t>13034010409808</t>
  </si>
  <si>
    <t>13034100304618</t>
  </si>
  <si>
    <t>78.95</t>
  </si>
  <si>
    <t>13034090402925</t>
  </si>
  <si>
    <t>13014080107807</t>
  </si>
  <si>
    <t>76.50</t>
  </si>
  <si>
    <t>13014080107916</t>
  </si>
  <si>
    <t>78.10</t>
  </si>
  <si>
    <t>13014940200404</t>
  </si>
  <si>
    <t>13014280202114</t>
  </si>
  <si>
    <t>71.95</t>
  </si>
  <si>
    <t>13014280203622</t>
  </si>
  <si>
    <t>13014010507728</t>
  </si>
  <si>
    <t>13014080107820</t>
  </si>
  <si>
    <t>69.10</t>
  </si>
  <si>
    <t>13014280202405</t>
  </si>
  <si>
    <t>68.35</t>
  </si>
  <si>
    <t>13014100300426</t>
  </si>
  <si>
    <t>13014080107801</t>
  </si>
  <si>
    <t>69.75</t>
  </si>
  <si>
    <t>13014080107526</t>
  </si>
  <si>
    <t>13014280203324</t>
  </si>
  <si>
    <t>71.50</t>
  </si>
  <si>
    <t>13014010507307</t>
  </si>
  <si>
    <t>67.25</t>
  </si>
  <si>
    <t>13014010506020</t>
  </si>
  <si>
    <t>70.55</t>
  </si>
  <si>
    <t>13014100301706</t>
  </si>
  <si>
    <t>70.70</t>
  </si>
  <si>
    <t>13014050200925</t>
  </si>
  <si>
    <t>13014280201013</t>
  </si>
  <si>
    <t>65.30</t>
  </si>
  <si>
    <t>13014280200425</t>
  </si>
  <si>
    <t>70.75</t>
  </si>
  <si>
    <t>12024280101503</t>
  </si>
  <si>
    <t>79.15</t>
  </si>
  <si>
    <t>12024960100825</t>
  </si>
  <si>
    <t>12024020203117</t>
  </si>
  <si>
    <t>12024080102609</t>
  </si>
  <si>
    <t>78.60</t>
  </si>
  <si>
    <t>12024080103428</t>
  </si>
  <si>
    <t>12024080103623</t>
  </si>
  <si>
    <t>74.60</t>
  </si>
  <si>
    <t>12024280104407</t>
  </si>
  <si>
    <t>77.85</t>
  </si>
  <si>
    <t>12024280106001</t>
  </si>
  <si>
    <t>12024020202417</t>
  </si>
  <si>
    <t>12024080102714</t>
  </si>
  <si>
    <t>73.20</t>
  </si>
  <si>
    <t>12024080103711</t>
  </si>
  <si>
    <t>12024120104222</t>
  </si>
  <si>
    <t>12024280106702</t>
  </si>
  <si>
    <t>71.75</t>
  </si>
  <si>
    <t>12024080103125</t>
  </si>
  <si>
    <t>74.65</t>
  </si>
  <si>
    <t>12024100104418</t>
  </si>
  <si>
    <t>79.55</t>
  </si>
  <si>
    <t>12064010204112</t>
  </si>
  <si>
    <t>62.30</t>
  </si>
  <si>
    <t>12034080104206</t>
  </si>
  <si>
    <t>小学英语</t>
  </si>
  <si>
    <t>12034080104305</t>
  </si>
  <si>
    <t>66.40</t>
  </si>
  <si>
    <t>12034030402521</t>
  </si>
  <si>
    <t>59.50</t>
  </si>
  <si>
    <t>12014080102204</t>
  </si>
  <si>
    <t>12014080100102</t>
  </si>
  <si>
    <t>12014080101902</t>
  </si>
  <si>
    <t>12014080101105</t>
  </si>
  <si>
    <t>69.85</t>
  </si>
  <si>
    <t>12014080101906</t>
  </si>
  <si>
    <t>73.60</t>
  </si>
  <si>
    <t>12014280801425</t>
  </si>
  <si>
    <t>12014280901629</t>
  </si>
  <si>
    <t>70.10</t>
  </si>
  <si>
    <t>12014280804614</t>
  </si>
  <si>
    <t>12014280802006</t>
  </si>
  <si>
    <t>72.00</t>
  </si>
  <si>
    <t>12014080101512</t>
  </si>
  <si>
    <t>12014010502001</t>
  </si>
  <si>
    <t>12014080100226</t>
  </si>
  <si>
    <t>70.05</t>
  </si>
  <si>
    <t>12014280800420</t>
  </si>
  <si>
    <t>70.85</t>
  </si>
  <si>
    <t>12014280900525</t>
  </si>
  <si>
    <t>12014280800429</t>
  </si>
  <si>
    <t>32074010207007</t>
  </si>
  <si>
    <t>退役军人专岗</t>
  </si>
  <si>
    <t>32074010206513</t>
  </si>
  <si>
    <t>12014100100819</t>
  </si>
  <si>
    <t>66.70</t>
  </si>
  <si>
    <t>12014010503212</t>
  </si>
  <si>
    <t>64.50</t>
  </si>
  <si>
    <t>33014080107913</t>
  </si>
  <si>
    <t>屈家岭管理区</t>
  </si>
  <si>
    <t>33014080107728</t>
  </si>
  <si>
    <t>33014080107717</t>
  </si>
  <si>
    <t>33024010402401</t>
  </si>
  <si>
    <t>33024050201727</t>
  </si>
  <si>
    <t>32094280505811</t>
  </si>
  <si>
    <t>32094080106817</t>
  </si>
  <si>
    <t>32094010503603</t>
  </si>
  <si>
    <t>32064080105304</t>
  </si>
  <si>
    <t>32064080105405</t>
  </si>
  <si>
    <t>32064080105520</t>
  </si>
  <si>
    <t>22074280400925</t>
  </si>
  <si>
    <t>地方自主招聘农村教师岗</t>
  </si>
  <si>
    <t>22074010206104</t>
  </si>
  <si>
    <t>46014080113311</t>
  </si>
  <si>
    <t>幼儿园教师岗</t>
  </si>
  <si>
    <t>46014080112215</t>
  </si>
  <si>
    <t>46014010509502</t>
  </si>
  <si>
    <t>46014080112203</t>
  </si>
  <si>
    <t>46014080113017</t>
  </si>
  <si>
    <t>46014080113608</t>
  </si>
  <si>
    <t>46014080112807</t>
  </si>
  <si>
    <t>46014280703325</t>
  </si>
  <si>
    <t>46014080112609</t>
  </si>
  <si>
    <t>46014080112925</t>
  </si>
  <si>
    <t>46014080113006</t>
  </si>
  <si>
    <t>46014050205223</t>
  </si>
  <si>
    <t>46014080112229</t>
  </si>
  <si>
    <t>46014080112715</t>
  </si>
  <si>
    <t>46014280701612</t>
  </si>
  <si>
    <t>46014080112507</t>
  </si>
  <si>
    <t>46014080112217</t>
  </si>
  <si>
    <t>46014960106009</t>
  </si>
  <si>
    <t>46014080112423</t>
  </si>
  <si>
    <t>46014010510628</t>
  </si>
  <si>
    <t>46014010510016</t>
  </si>
  <si>
    <t>46014080113515</t>
  </si>
  <si>
    <t>46014080112903</t>
  </si>
  <si>
    <t>46014080112430</t>
  </si>
  <si>
    <t>46014080113417</t>
  </si>
  <si>
    <t>46014080113610</t>
  </si>
  <si>
    <t>46014280702812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</si>
</sst>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5">
    <font>
      <sz val="10"/>
      <name val="Arial"/>
      <charset val="134"/>
    </font>
    <font>
      <sz val="20"/>
      <name val="方正小标宋简体"/>
      <charset val="134"/>
    </font>
    <font>
      <sz val="10"/>
      <name val="方正书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/>
    <xf numFmtId="41" fontId="0" fillId="0" borderId="0"/>
    <xf numFmtId="176" fontId="0" fillId="0" borderId="0"/>
    <xf numFmtId="177" fontId="0" fillId="0" borderId="0"/>
    <xf numFmtId="0" fontId="0" fillId="0" borderId="0"/>
    <xf numFmtId="9" fontId="0" fillId="0" borderId="0"/>
  </cellStyleXfs>
  <cellXfs count="1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178" fontId="4" fillId="0" borderId="2" xfId="53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3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3"/>
  <sheetViews>
    <sheetView tabSelected="1"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A1" sqref="A1:L1"/>
    </sheetView>
  </sheetViews>
  <sheetFormatPr defaultColWidth="13.5714285714286" defaultRowHeight="12.75" customHeight="1"/>
  <cols>
    <col min="1" max="1" width="5.84761904761905" customWidth="1"/>
    <col min="2" max="2" width="16.5714285714286" style="3" customWidth="1"/>
    <col min="3" max="3" width="7.14285714285714" style="3" customWidth="1"/>
    <col min="4" max="4" width="8.71428571428571" style="3" customWidth="1"/>
    <col min="5" max="5" width="7.42857142857143" style="3" customWidth="1"/>
    <col min="6" max="7" width="8.71428571428571" style="3" customWidth="1"/>
    <col min="8" max="8" width="5.42857142857143" style="3" customWidth="1"/>
    <col min="9" max="9" width="13.1428571428571" style="3" customWidth="1"/>
    <col min="10" max="10" width="15" style="3" customWidth="1"/>
    <col min="11" max="11" width="9.42857142857143" style="3" customWidth="1"/>
    <col min="12" max="12" width="13" style="3" customWidth="1"/>
    <col min="13" max="13" width="13.5714285714286" style="3" customWidth="1"/>
    <col min="14" max="16384" width="13.5714285714286" style="3"/>
  </cols>
  <sheetData>
    <row r="1" ht="36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54.75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4.75" customHeight="1" spans="1:12">
      <c r="A3" s="7">
        <v>1</v>
      </c>
      <c r="B3" s="8" t="s">
        <v>13</v>
      </c>
      <c r="C3" s="8" t="s">
        <v>14</v>
      </c>
      <c r="D3" s="9">
        <f t="shared" ref="D3:D66" si="0">C3*0.4</f>
        <v>30.18</v>
      </c>
      <c r="E3" s="8">
        <v>90.356</v>
      </c>
      <c r="F3" s="8">
        <f t="shared" ref="F3:F66" si="1">E3*0.6</f>
        <v>54.2136</v>
      </c>
      <c r="G3" s="8">
        <f t="shared" ref="G3:G66" si="2">F3+D3</f>
        <v>84.3936</v>
      </c>
      <c r="H3" s="8">
        <v>1</v>
      </c>
      <c r="I3" s="8" t="s">
        <v>15</v>
      </c>
      <c r="J3" s="8" t="s">
        <v>16</v>
      </c>
      <c r="K3" s="8" t="s">
        <v>17</v>
      </c>
      <c r="L3" s="5" t="s">
        <v>18</v>
      </c>
    </row>
    <row r="4" s="2" customFormat="1" ht="24.75" customHeight="1" spans="1:12">
      <c r="A4" s="7">
        <v>2</v>
      </c>
      <c r="B4" s="8" t="s">
        <v>19</v>
      </c>
      <c r="C4" s="8" t="s">
        <v>20</v>
      </c>
      <c r="D4" s="9">
        <f t="shared" si="0"/>
        <v>30.22</v>
      </c>
      <c r="E4" s="8">
        <v>90.186</v>
      </c>
      <c r="F4" s="8">
        <f t="shared" si="1"/>
        <v>54.1116</v>
      </c>
      <c r="G4" s="8">
        <f t="shared" si="2"/>
        <v>84.3316</v>
      </c>
      <c r="H4" s="8">
        <v>2</v>
      </c>
      <c r="I4" s="8" t="s">
        <v>15</v>
      </c>
      <c r="J4" s="8" t="s">
        <v>16</v>
      </c>
      <c r="K4" s="8" t="s">
        <v>17</v>
      </c>
      <c r="L4" s="5" t="s">
        <v>18</v>
      </c>
    </row>
    <row r="5" s="2" customFormat="1" ht="24.75" customHeight="1" spans="1:12">
      <c r="A5" s="7">
        <v>3</v>
      </c>
      <c r="B5" s="8" t="s">
        <v>21</v>
      </c>
      <c r="C5" s="8" t="s">
        <v>22</v>
      </c>
      <c r="D5" s="9">
        <f t="shared" si="0"/>
        <v>29.12</v>
      </c>
      <c r="E5" s="8">
        <v>84.91</v>
      </c>
      <c r="F5" s="8">
        <f t="shared" si="1"/>
        <v>50.946</v>
      </c>
      <c r="G5" s="8">
        <f t="shared" si="2"/>
        <v>80.066</v>
      </c>
      <c r="H5" s="8">
        <v>3</v>
      </c>
      <c r="I5" s="8" t="s">
        <v>15</v>
      </c>
      <c r="J5" s="8" t="s">
        <v>16</v>
      </c>
      <c r="K5" s="8" t="s">
        <v>17</v>
      </c>
      <c r="L5" s="5" t="s">
        <v>18</v>
      </c>
    </row>
    <row r="6" s="2" customFormat="1" ht="24.75" customHeight="1" spans="1:12">
      <c r="A6" s="7">
        <v>4</v>
      </c>
      <c r="B6" s="8" t="s">
        <v>23</v>
      </c>
      <c r="C6" s="8" t="s">
        <v>24</v>
      </c>
      <c r="D6" s="9">
        <f t="shared" si="0"/>
        <v>30.06</v>
      </c>
      <c r="E6" s="8">
        <v>83.116</v>
      </c>
      <c r="F6" s="8">
        <f t="shared" si="1"/>
        <v>49.8696</v>
      </c>
      <c r="G6" s="8">
        <f t="shared" si="2"/>
        <v>79.9296</v>
      </c>
      <c r="H6" s="8">
        <v>4</v>
      </c>
      <c r="I6" s="8" t="s">
        <v>15</v>
      </c>
      <c r="J6" s="8" t="s">
        <v>16</v>
      </c>
      <c r="K6" s="8" t="s">
        <v>17</v>
      </c>
      <c r="L6" s="5" t="s">
        <v>18</v>
      </c>
    </row>
    <row r="7" s="2" customFormat="1" ht="24.75" customHeight="1" spans="1:12">
      <c r="A7" s="7">
        <v>5</v>
      </c>
      <c r="B7" s="8" t="s">
        <v>25</v>
      </c>
      <c r="C7" s="8" t="s">
        <v>26</v>
      </c>
      <c r="D7" s="9">
        <f t="shared" si="0"/>
        <v>29</v>
      </c>
      <c r="E7" s="8">
        <v>80.216</v>
      </c>
      <c r="F7" s="8">
        <f t="shared" si="1"/>
        <v>48.1296</v>
      </c>
      <c r="G7" s="8">
        <f t="shared" si="2"/>
        <v>77.1296</v>
      </c>
      <c r="H7" s="8">
        <v>5</v>
      </c>
      <c r="I7" s="8" t="s">
        <v>15</v>
      </c>
      <c r="J7" s="8" t="s">
        <v>16</v>
      </c>
      <c r="K7" s="8" t="s">
        <v>17</v>
      </c>
      <c r="L7" s="5" t="s">
        <v>18</v>
      </c>
    </row>
    <row r="8" s="2" customFormat="1" ht="24.75" customHeight="1" spans="1:12">
      <c r="A8" s="7">
        <v>6</v>
      </c>
      <c r="B8" s="8" t="s">
        <v>27</v>
      </c>
      <c r="C8" s="8" t="s">
        <v>28</v>
      </c>
      <c r="D8" s="9">
        <f t="shared" si="0"/>
        <v>31.34</v>
      </c>
      <c r="E8" s="8"/>
      <c r="F8" s="8">
        <f t="shared" si="1"/>
        <v>0</v>
      </c>
      <c r="G8" s="8">
        <f t="shared" si="2"/>
        <v>31.34</v>
      </c>
      <c r="H8" s="8">
        <v>6</v>
      </c>
      <c r="I8" s="8" t="s">
        <v>15</v>
      </c>
      <c r="J8" s="8" t="s">
        <v>16</v>
      </c>
      <c r="K8" s="8" t="s">
        <v>17</v>
      </c>
      <c r="L8" s="5" t="s">
        <v>18</v>
      </c>
    </row>
    <row r="9" s="2" customFormat="1" ht="24.75" customHeight="1" spans="1:12">
      <c r="A9" s="7">
        <v>7</v>
      </c>
      <c r="B9" s="8" t="s">
        <v>29</v>
      </c>
      <c r="C9" s="8" t="s">
        <v>30</v>
      </c>
      <c r="D9" s="9">
        <f t="shared" si="0"/>
        <v>32.04</v>
      </c>
      <c r="E9" s="8">
        <v>90.426</v>
      </c>
      <c r="F9" s="8">
        <f t="shared" si="1"/>
        <v>54.2556</v>
      </c>
      <c r="G9" s="8">
        <f t="shared" si="2"/>
        <v>86.2956</v>
      </c>
      <c r="H9" s="8">
        <v>1</v>
      </c>
      <c r="I9" s="8" t="s">
        <v>15</v>
      </c>
      <c r="J9" s="8" t="s">
        <v>31</v>
      </c>
      <c r="K9" s="8" t="s">
        <v>17</v>
      </c>
      <c r="L9" s="5" t="s">
        <v>18</v>
      </c>
    </row>
    <row r="10" s="2" customFormat="1" ht="24.75" customHeight="1" spans="1:12">
      <c r="A10" s="7">
        <v>8</v>
      </c>
      <c r="B10" s="8" t="s">
        <v>32</v>
      </c>
      <c r="C10" s="8" t="s">
        <v>33</v>
      </c>
      <c r="D10" s="9">
        <f t="shared" si="0"/>
        <v>31.86</v>
      </c>
      <c r="E10" s="8">
        <v>91.76</v>
      </c>
      <c r="F10" s="8">
        <f t="shared" si="1"/>
        <v>55.056</v>
      </c>
      <c r="G10" s="8">
        <f t="shared" si="2"/>
        <v>86.916</v>
      </c>
      <c r="H10" s="8">
        <v>1</v>
      </c>
      <c r="I10" s="8" t="s">
        <v>15</v>
      </c>
      <c r="J10" s="8" t="s">
        <v>34</v>
      </c>
      <c r="K10" s="8" t="s">
        <v>17</v>
      </c>
      <c r="L10" s="5" t="s">
        <v>18</v>
      </c>
    </row>
    <row r="11" s="2" customFormat="1" ht="24.75" customHeight="1" spans="1:12">
      <c r="A11" s="7">
        <v>9</v>
      </c>
      <c r="B11" s="8" t="s">
        <v>35</v>
      </c>
      <c r="C11" s="8" t="s">
        <v>36</v>
      </c>
      <c r="D11" s="9">
        <f t="shared" si="0"/>
        <v>31.74</v>
      </c>
      <c r="E11" s="8">
        <v>90.984</v>
      </c>
      <c r="F11" s="8">
        <f t="shared" si="1"/>
        <v>54.5904</v>
      </c>
      <c r="G11" s="8">
        <f t="shared" si="2"/>
        <v>86.3304</v>
      </c>
      <c r="H11" s="8">
        <v>2</v>
      </c>
      <c r="I11" s="8" t="s">
        <v>15</v>
      </c>
      <c r="J11" s="8" t="s">
        <v>34</v>
      </c>
      <c r="K11" s="8" t="s">
        <v>17</v>
      </c>
      <c r="L11" s="5" t="s">
        <v>18</v>
      </c>
    </row>
    <row r="12" s="2" customFormat="1" ht="24.75" customHeight="1" spans="1:12">
      <c r="A12" s="7">
        <v>10</v>
      </c>
      <c r="B12" s="8" t="s">
        <v>37</v>
      </c>
      <c r="C12" s="8" t="s">
        <v>38</v>
      </c>
      <c r="D12" s="9">
        <f t="shared" si="0"/>
        <v>32.52</v>
      </c>
      <c r="E12" s="8">
        <v>89.546</v>
      </c>
      <c r="F12" s="8">
        <f t="shared" si="1"/>
        <v>53.7276</v>
      </c>
      <c r="G12" s="8">
        <f t="shared" si="2"/>
        <v>86.2476</v>
      </c>
      <c r="H12" s="8">
        <v>3</v>
      </c>
      <c r="I12" s="8" t="s">
        <v>15</v>
      </c>
      <c r="J12" s="8" t="s">
        <v>34</v>
      </c>
      <c r="K12" s="8" t="s">
        <v>17</v>
      </c>
      <c r="L12" s="5" t="s">
        <v>18</v>
      </c>
    </row>
    <row r="13" s="2" customFormat="1" ht="24.75" customHeight="1" spans="1:12">
      <c r="A13" s="7">
        <v>11</v>
      </c>
      <c r="B13" s="8" t="s">
        <v>39</v>
      </c>
      <c r="C13" s="8" t="s">
        <v>40</v>
      </c>
      <c r="D13" s="9">
        <f t="shared" si="0"/>
        <v>31.18</v>
      </c>
      <c r="E13" s="8">
        <v>89.796</v>
      </c>
      <c r="F13" s="8">
        <f t="shared" si="1"/>
        <v>53.8776</v>
      </c>
      <c r="G13" s="8">
        <f t="shared" si="2"/>
        <v>85.0576</v>
      </c>
      <c r="H13" s="8">
        <v>4</v>
      </c>
      <c r="I13" s="8" t="s">
        <v>15</v>
      </c>
      <c r="J13" s="8" t="s">
        <v>34</v>
      </c>
      <c r="K13" s="8" t="s">
        <v>17</v>
      </c>
      <c r="L13" s="5" t="s">
        <v>18</v>
      </c>
    </row>
    <row r="14" s="2" customFormat="1" ht="24.75" customHeight="1" spans="1:12">
      <c r="A14" s="7">
        <v>12</v>
      </c>
      <c r="B14" s="8" t="s">
        <v>41</v>
      </c>
      <c r="C14" s="8" t="s">
        <v>42</v>
      </c>
      <c r="D14" s="9">
        <f t="shared" si="0"/>
        <v>30.58</v>
      </c>
      <c r="E14" s="8">
        <v>86.664</v>
      </c>
      <c r="F14" s="8">
        <f t="shared" si="1"/>
        <v>51.9984</v>
      </c>
      <c r="G14" s="8">
        <f t="shared" si="2"/>
        <v>82.5784</v>
      </c>
      <c r="H14" s="8">
        <v>5</v>
      </c>
      <c r="I14" s="8" t="s">
        <v>15</v>
      </c>
      <c r="J14" s="8" t="s">
        <v>34</v>
      </c>
      <c r="K14" s="8" t="s">
        <v>17</v>
      </c>
      <c r="L14" s="5" t="s">
        <v>18</v>
      </c>
    </row>
    <row r="15" s="2" customFormat="1" ht="24.75" customHeight="1" spans="1:12">
      <c r="A15" s="7">
        <v>13</v>
      </c>
      <c r="B15" s="8" t="s">
        <v>43</v>
      </c>
      <c r="C15" s="8" t="s">
        <v>44</v>
      </c>
      <c r="D15" s="9">
        <f t="shared" si="0"/>
        <v>29.96</v>
      </c>
      <c r="E15" s="8"/>
      <c r="F15" s="8">
        <f t="shared" si="1"/>
        <v>0</v>
      </c>
      <c r="G15" s="8">
        <f t="shared" si="2"/>
        <v>29.96</v>
      </c>
      <c r="H15" s="8">
        <v>6</v>
      </c>
      <c r="I15" s="8" t="s">
        <v>15</v>
      </c>
      <c r="J15" s="8" t="s">
        <v>34</v>
      </c>
      <c r="K15" s="8" t="s">
        <v>17</v>
      </c>
      <c r="L15" s="5" t="s">
        <v>18</v>
      </c>
    </row>
    <row r="16" s="2" customFormat="1" ht="24.75" customHeight="1" spans="1:12">
      <c r="A16" s="7">
        <v>14</v>
      </c>
      <c r="B16" s="8" t="s">
        <v>45</v>
      </c>
      <c r="C16" s="8" t="s">
        <v>46</v>
      </c>
      <c r="D16" s="9">
        <f t="shared" si="0"/>
        <v>31.96</v>
      </c>
      <c r="E16" s="8">
        <v>90.3</v>
      </c>
      <c r="F16" s="8">
        <f t="shared" si="1"/>
        <v>54.18</v>
      </c>
      <c r="G16" s="8">
        <f t="shared" si="2"/>
        <v>86.14</v>
      </c>
      <c r="H16" s="8">
        <v>1</v>
      </c>
      <c r="I16" s="8" t="s">
        <v>15</v>
      </c>
      <c r="J16" s="8" t="s">
        <v>47</v>
      </c>
      <c r="K16" s="8" t="s">
        <v>17</v>
      </c>
      <c r="L16" s="5" t="s">
        <v>18</v>
      </c>
    </row>
    <row r="17" s="2" customFormat="1" ht="24.75" customHeight="1" spans="1:12">
      <c r="A17" s="7">
        <v>15</v>
      </c>
      <c r="B17" s="8" t="s">
        <v>48</v>
      </c>
      <c r="C17" s="8" t="s">
        <v>49</v>
      </c>
      <c r="D17" s="9">
        <f t="shared" si="0"/>
        <v>31.26</v>
      </c>
      <c r="E17" s="8">
        <v>90.3</v>
      </c>
      <c r="F17" s="8">
        <f t="shared" si="1"/>
        <v>54.18</v>
      </c>
      <c r="G17" s="8">
        <f t="shared" si="2"/>
        <v>85.44</v>
      </c>
      <c r="H17" s="8">
        <v>2</v>
      </c>
      <c r="I17" s="8" t="s">
        <v>15</v>
      </c>
      <c r="J17" s="8" t="s">
        <v>47</v>
      </c>
      <c r="K17" s="8" t="s">
        <v>17</v>
      </c>
      <c r="L17" s="5" t="s">
        <v>18</v>
      </c>
    </row>
    <row r="18" s="2" customFormat="1" ht="24.75" customHeight="1" spans="1:12">
      <c r="A18" s="7">
        <v>16</v>
      </c>
      <c r="B18" s="8" t="s">
        <v>50</v>
      </c>
      <c r="C18" s="8" t="s">
        <v>51</v>
      </c>
      <c r="D18" s="9">
        <f t="shared" si="0"/>
        <v>31.78</v>
      </c>
      <c r="E18" s="8">
        <v>87.6</v>
      </c>
      <c r="F18" s="8">
        <f t="shared" si="1"/>
        <v>52.56</v>
      </c>
      <c r="G18" s="8">
        <f t="shared" si="2"/>
        <v>84.34</v>
      </c>
      <c r="H18" s="8">
        <v>3</v>
      </c>
      <c r="I18" s="8" t="s">
        <v>15</v>
      </c>
      <c r="J18" s="8" t="s">
        <v>47</v>
      </c>
      <c r="K18" s="8" t="s">
        <v>17</v>
      </c>
      <c r="L18" s="5" t="s">
        <v>18</v>
      </c>
    </row>
    <row r="19" s="2" customFormat="1" ht="24.75" customHeight="1" spans="1:13">
      <c r="A19" s="7">
        <v>17</v>
      </c>
      <c r="B19" s="8" t="s">
        <v>52</v>
      </c>
      <c r="C19" s="8" t="s">
        <v>53</v>
      </c>
      <c r="D19" s="9">
        <f t="shared" si="0"/>
        <v>30.14</v>
      </c>
      <c r="E19" s="8">
        <v>84.5</v>
      </c>
      <c r="F19" s="8">
        <f t="shared" si="1"/>
        <v>50.7</v>
      </c>
      <c r="G19" s="8">
        <f t="shared" si="2"/>
        <v>80.84</v>
      </c>
      <c r="H19" s="8">
        <v>4</v>
      </c>
      <c r="I19" s="8" t="s">
        <v>15</v>
      </c>
      <c r="J19" s="8" t="s">
        <v>47</v>
      </c>
      <c r="K19" s="8" t="s">
        <v>17</v>
      </c>
      <c r="L19" s="5" t="s">
        <v>18</v>
      </c>
      <c r="M19" s="10"/>
    </row>
    <row r="20" s="2" customFormat="1" ht="24.75" customHeight="1" spans="1:12">
      <c r="A20" s="7">
        <v>18</v>
      </c>
      <c r="B20" s="8" t="s">
        <v>54</v>
      </c>
      <c r="C20" s="8" t="s">
        <v>55</v>
      </c>
      <c r="D20" s="9">
        <f t="shared" si="0"/>
        <v>30.2</v>
      </c>
      <c r="E20" s="8">
        <v>83.6</v>
      </c>
      <c r="F20" s="8">
        <f t="shared" si="1"/>
        <v>50.16</v>
      </c>
      <c r="G20" s="8">
        <f t="shared" si="2"/>
        <v>80.36</v>
      </c>
      <c r="H20" s="8">
        <v>5</v>
      </c>
      <c r="I20" s="8" t="s">
        <v>15</v>
      </c>
      <c r="J20" s="8" t="s">
        <v>47</v>
      </c>
      <c r="K20" s="8" t="s">
        <v>17</v>
      </c>
      <c r="L20" s="5" t="s">
        <v>18</v>
      </c>
    </row>
    <row r="21" s="2" customFormat="1" ht="24.75" customHeight="1" spans="1:12">
      <c r="A21" s="7">
        <v>19</v>
      </c>
      <c r="B21" s="8" t="s">
        <v>56</v>
      </c>
      <c r="C21" s="8" t="s">
        <v>57</v>
      </c>
      <c r="D21" s="9">
        <f t="shared" si="0"/>
        <v>30.52</v>
      </c>
      <c r="E21" s="8">
        <v>82.6</v>
      </c>
      <c r="F21" s="8">
        <f t="shared" si="1"/>
        <v>49.56</v>
      </c>
      <c r="G21" s="8">
        <f t="shared" si="2"/>
        <v>80.08</v>
      </c>
      <c r="H21" s="8">
        <v>6</v>
      </c>
      <c r="I21" s="8" t="s">
        <v>15</v>
      </c>
      <c r="J21" s="8" t="s">
        <v>47</v>
      </c>
      <c r="K21" s="8" t="s">
        <v>17</v>
      </c>
      <c r="L21" s="5" t="s">
        <v>18</v>
      </c>
    </row>
    <row r="22" s="2" customFormat="1" ht="24.75" customHeight="1" spans="1:12">
      <c r="A22" s="7">
        <v>20</v>
      </c>
      <c r="B22" s="8" t="s">
        <v>58</v>
      </c>
      <c r="C22" s="8" t="s">
        <v>59</v>
      </c>
      <c r="D22" s="9">
        <f t="shared" si="0"/>
        <v>30.76</v>
      </c>
      <c r="E22" s="8">
        <v>81.6</v>
      </c>
      <c r="F22" s="8">
        <f t="shared" si="1"/>
        <v>48.96</v>
      </c>
      <c r="G22" s="8">
        <f t="shared" si="2"/>
        <v>79.72</v>
      </c>
      <c r="H22" s="8">
        <v>7</v>
      </c>
      <c r="I22" s="8" t="s">
        <v>15</v>
      </c>
      <c r="J22" s="8" t="s">
        <v>47</v>
      </c>
      <c r="K22" s="8" t="s">
        <v>17</v>
      </c>
      <c r="L22" s="5" t="s">
        <v>18</v>
      </c>
    </row>
    <row r="23" s="2" customFormat="1" ht="24.75" customHeight="1" spans="1:13">
      <c r="A23" s="7">
        <v>21</v>
      </c>
      <c r="B23" s="8" t="s">
        <v>60</v>
      </c>
      <c r="C23" s="8" t="s">
        <v>61</v>
      </c>
      <c r="D23" s="9">
        <f t="shared" si="0"/>
        <v>30.12</v>
      </c>
      <c r="E23" s="8">
        <v>78</v>
      </c>
      <c r="F23" s="8">
        <f t="shared" si="1"/>
        <v>46.8</v>
      </c>
      <c r="G23" s="8">
        <f t="shared" si="2"/>
        <v>76.92</v>
      </c>
      <c r="H23" s="8">
        <v>8</v>
      </c>
      <c r="I23" s="8" t="s">
        <v>15</v>
      </c>
      <c r="J23" s="8" t="s">
        <v>47</v>
      </c>
      <c r="K23" s="8" t="s">
        <v>17</v>
      </c>
      <c r="L23" s="5" t="s">
        <v>18</v>
      </c>
      <c r="M23" s="10"/>
    </row>
    <row r="24" s="2" customFormat="1" ht="24.75" customHeight="1" spans="1:12">
      <c r="A24" s="7">
        <v>22</v>
      </c>
      <c r="B24" s="8" t="s">
        <v>62</v>
      </c>
      <c r="C24" s="8" t="s">
        <v>63</v>
      </c>
      <c r="D24" s="9">
        <f t="shared" si="0"/>
        <v>31.56</v>
      </c>
      <c r="E24" s="8"/>
      <c r="F24" s="8">
        <f t="shared" si="1"/>
        <v>0</v>
      </c>
      <c r="G24" s="8">
        <f t="shared" si="2"/>
        <v>31.56</v>
      </c>
      <c r="H24" s="8">
        <v>9</v>
      </c>
      <c r="I24" s="8" t="s">
        <v>15</v>
      </c>
      <c r="J24" s="8" t="s">
        <v>47</v>
      </c>
      <c r="K24" s="8" t="s">
        <v>17</v>
      </c>
      <c r="L24" s="5" t="s">
        <v>18</v>
      </c>
    </row>
    <row r="25" s="2" customFormat="1" ht="24.75" customHeight="1" spans="1:12">
      <c r="A25" s="7">
        <v>23</v>
      </c>
      <c r="B25" s="8" t="s">
        <v>64</v>
      </c>
      <c r="C25" s="8" t="s">
        <v>65</v>
      </c>
      <c r="D25" s="9">
        <f t="shared" si="0"/>
        <v>32.08</v>
      </c>
      <c r="E25" s="8">
        <v>88.6</v>
      </c>
      <c r="F25" s="8">
        <f t="shared" si="1"/>
        <v>53.16</v>
      </c>
      <c r="G25" s="8">
        <f t="shared" si="2"/>
        <v>85.24</v>
      </c>
      <c r="H25" s="8">
        <v>1</v>
      </c>
      <c r="I25" s="8" t="s">
        <v>15</v>
      </c>
      <c r="J25" s="8" t="s">
        <v>66</v>
      </c>
      <c r="K25" s="8" t="s">
        <v>17</v>
      </c>
      <c r="L25" s="5" t="s">
        <v>18</v>
      </c>
    </row>
    <row r="26" s="2" customFormat="1" ht="24.75" customHeight="1" spans="1:12">
      <c r="A26" s="7">
        <v>24</v>
      </c>
      <c r="B26" s="8" t="s">
        <v>67</v>
      </c>
      <c r="C26" s="8" t="s">
        <v>68</v>
      </c>
      <c r="D26" s="9">
        <f t="shared" si="0"/>
        <v>29.16</v>
      </c>
      <c r="E26" s="8">
        <v>90.5</v>
      </c>
      <c r="F26" s="8">
        <f t="shared" si="1"/>
        <v>54.3</v>
      </c>
      <c r="G26" s="8">
        <f t="shared" si="2"/>
        <v>83.46</v>
      </c>
      <c r="H26" s="8">
        <v>2</v>
      </c>
      <c r="I26" s="8" t="s">
        <v>15</v>
      </c>
      <c r="J26" s="8" t="s">
        <v>66</v>
      </c>
      <c r="K26" s="8" t="s">
        <v>17</v>
      </c>
      <c r="L26" s="5" t="s">
        <v>18</v>
      </c>
    </row>
    <row r="27" s="2" customFormat="1" ht="24.75" customHeight="1" spans="1:12">
      <c r="A27" s="7">
        <v>25</v>
      </c>
      <c r="B27" s="8" t="s">
        <v>69</v>
      </c>
      <c r="C27" s="8" t="s">
        <v>70</v>
      </c>
      <c r="D27" s="9">
        <f t="shared" si="0"/>
        <v>30.04</v>
      </c>
      <c r="E27" s="8">
        <v>88</v>
      </c>
      <c r="F27" s="8">
        <f t="shared" si="1"/>
        <v>52.8</v>
      </c>
      <c r="G27" s="8">
        <f t="shared" si="2"/>
        <v>82.84</v>
      </c>
      <c r="H27" s="8">
        <v>3</v>
      </c>
      <c r="I27" s="8" t="s">
        <v>15</v>
      </c>
      <c r="J27" s="8" t="s">
        <v>66</v>
      </c>
      <c r="K27" s="8" t="s">
        <v>17</v>
      </c>
      <c r="L27" s="5" t="s">
        <v>18</v>
      </c>
    </row>
    <row r="28" s="2" customFormat="1" ht="24.75" customHeight="1" spans="1:12">
      <c r="A28" s="7">
        <v>26</v>
      </c>
      <c r="B28" s="8" t="s">
        <v>71</v>
      </c>
      <c r="C28" s="8" t="s">
        <v>72</v>
      </c>
      <c r="D28" s="9">
        <f t="shared" si="0"/>
        <v>29.34</v>
      </c>
      <c r="E28" s="8">
        <v>89</v>
      </c>
      <c r="F28" s="8">
        <f t="shared" si="1"/>
        <v>53.4</v>
      </c>
      <c r="G28" s="8">
        <f t="shared" si="2"/>
        <v>82.74</v>
      </c>
      <c r="H28" s="8">
        <v>4</v>
      </c>
      <c r="I28" s="8" t="s">
        <v>15</v>
      </c>
      <c r="J28" s="8" t="s">
        <v>66</v>
      </c>
      <c r="K28" s="8" t="s">
        <v>17</v>
      </c>
      <c r="L28" s="5" t="s">
        <v>18</v>
      </c>
    </row>
    <row r="29" s="2" customFormat="1" ht="24.75" customHeight="1" spans="1:12">
      <c r="A29" s="7">
        <v>27</v>
      </c>
      <c r="B29" s="8" t="s">
        <v>73</v>
      </c>
      <c r="C29" s="8" t="s">
        <v>74</v>
      </c>
      <c r="D29" s="9">
        <f t="shared" si="0"/>
        <v>31.3</v>
      </c>
      <c r="E29" s="8">
        <v>85.6</v>
      </c>
      <c r="F29" s="8">
        <f t="shared" si="1"/>
        <v>51.36</v>
      </c>
      <c r="G29" s="8">
        <f t="shared" si="2"/>
        <v>82.66</v>
      </c>
      <c r="H29" s="8">
        <v>5</v>
      </c>
      <c r="I29" s="8" t="s">
        <v>15</v>
      </c>
      <c r="J29" s="8" t="s">
        <v>66</v>
      </c>
      <c r="K29" s="8" t="s">
        <v>17</v>
      </c>
      <c r="L29" s="5" t="s">
        <v>18</v>
      </c>
    </row>
    <row r="30" s="2" customFormat="1" ht="24.75" customHeight="1" spans="1:12">
      <c r="A30" s="7">
        <v>28</v>
      </c>
      <c r="B30" s="8" t="s">
        <v>75</v>
      </c>
      <c r="C30" s="8" t="s">
        <v>76</v>
      </c>
      <c r="D30" s="9">
        <f t="shared" si="0"/>
        <v>29.38</v>
      </c>
      <c r="E30" s="8">
        <v>88.4</v>
      </c>
      <c r="F30" s="8">
        <f t="shared" si="1"/>
        <v>53.04</v>
      </c>
      <c r="G30" s="8">
        <f t="shared" si="2"/>
        <v>82.42</v>
      </c>
      <c r="H30" s="8">
        <v>6</v>
      </c>
      <c r="I30" s="8" t="s">
        <v>15</v>
      </c>
      <c r="J30" s="8" t="s">
        <v>66</v>
      </c>
      <c r="K30" s="8" t="s">
        <v>17</v>
      </c>
      <c r="L30" s="5" t="s">
        <v>18</v>
      </c>
    </row>
    <row r="31" s="2" customFormat="1" ht="24.75" customHeight="1" spans="1:12">
      <c r="A31" s="7">
        <v>29</v>
      </c>
      <c r="B31" s="8" t="s">
        <v>77</v>
      </c>
      <c r="C31" s="8" t="s">
        <v>78</v>
      </c>
      <c r="D31" s="9">
        <f t="shared" si="0"/>
        <v>29.62</v>
      </c>
      <c r="E31" s="8">
        <v>87.8</v>
      </c>
      <c r="F31" s="8">
        <f t="shared" si="1"/>
        <v>52.68</v>
      </c>
      <c r="G31" s="8">
        <f t="shared" si="2"/>
        <v>82.3</v>
      </c>
      <c r="H31" s="8">
        <v>7</v>
      </c>
      <c r="I31" s="8" t="s">
        <v>15</v>
      </c>
      <c r="J31" s="8" t="s">
        <v>66</v>
      </c>
      <c r="K31" s="8" t="s">
        <v>17</v>
      </c>
      <c r="L31" s="5" t="s">
        <v>18</v>
      </c>
    </row>
    <row r="32" s="2" customFormat="1" ht="24.75" customHeight="1" spans="1:12">
      <c r="A32" s="7">
        <v>30</v>
      </c>
      <c r="B32" s="8" t="s">
        <v>79</v>
      </c>
      <c r="C32" s="8" t="s">
        <v>80</v>
      </c>
      <c r="D32" s="9">
        <f t="shared" si="0"/>
        <v>29.08</v>
      </c>
      <c r="E32" s="8">
        <v>88</v>
      </c>
      <c r="F32" s="8">
        <f t="shared" si="1"/>
        <v>52.8</v>
      </c>
      <c r="G32" s="8">
        <f t="shared" si="2"/>
        <v>81.88</v>
      </c>
      <c r="H32" s="8">
        <v>8</v>
      </c>
      <c r="I32" s="8" t="s">
        <v>15</v>
      </c>
      <c r="J32" s="8" t="s">
        <v>66</v>
      </c>
      <c r="K32" s="8" t="s">
        <v>17</v>
      </c>
      <c r="L32" s="5" t="s">
        <v>18</v>
      </c>
    </row>
    <row r="33" s="2" customFormat="1" ht="24.75" customHeight="1" spans="1:12">
      <c r="A33" s="7">
        <v>31</v>
      </c>
      <c r="B33" s="8" t="s">
        <v>81</v>
      </c>
      <c r="C33" s="8" t="s">
        <v>44</v>
      </c>
      <c r="D33" s="9">
        <f t="shared" si="0"/>
        <v>29.96</v>
      </c>
      <c r="E33" s="8">
        <v>86.4</v>
      </c>
      <c r="F33" s="8">
        <f t="shared" si="1"/>
        <v>51.84</v>
      </c>
      <c r="G33" s="8">
        <f t="shared" si="2"/>
        <v>81.8</v>
      </c>
      <c r="H33" s="8">
        <v>9</v>
      </c>
      <c r="I33" s="8" t="s">
        <v>15</v>
      </c>
      <c r="J33" s="8" t="s">
        <v>66</v>
      </c>
      <c r="K33" s="8" t="s">
        <v>17</v>
      </c>
      <c r="L33" s="5" t="s">
        <v>18</v>
      </c>
    </row>
    <row r="34" s="2" customFormat="1" ht="24.75" customHeight="1" spans="1:12">
      <c r="A34" s="7">
        <v>32</v>
      </c>
      <c r="B34" s="8" t="s">
        <v>82</v>
      </c>
      <c r="C34" s="8" t="s">
        <v>83</v>
      </c>
      <c r="D34" s="9">
        <f t="shared" si="0"/>
        <v>29.58</v>
      </c>
      <c r="E34" s="8">
        <v>86.2</v>
      </c>
      <c r="F34" s="8">
        <f t="shared" si="1"/>
        <v>51.72</v>
      </c>
      <c r="G34" s="8">
        <f t="shared" si="2"/>
        <v>81.3</v>
      </c>
      <c r="H34" s="8">
        <v>10</v>
      </c>
      <c r="I34" s="8" t="s">
        <v>15</v>
      </c>
      <c r="J34" s="8" t="s">
        <v>66</v>
      </c>
      <c r="K34" s="8" t="s">
        <v>17</v>
      </c>
      <c r="L34" s="5" t="s">
        <v>18</v>
      </c>
    </row>
    <row r="35" s="2" customFormat="1" ht="24.75" customHeight="1" spans="1:12">
      <c r="A35" s="7">
        <v>33</v>
      </c>
      <c r="B35" s="8" t="s">
        <v>84</v>
      </c>
      <c r="C35" s="8" t="s">
        <v>85</v>
      </c>
      <c r="D35" s="9">
        <f t="shared" si="0"/>
        <v>29.02</v>
      </c>
      <c r="E35" s="8">
        <v>86</v>
      </c>
      <c r="F35" s="8">
        <f t="shared" si="1"/>
        <v>51.6</v>
      </c>
      <c r="G35" s="8">
        <f t="shared" si="2"/>
        <v>80.62</v>
      </c>
      <c r="H35" s="8">
        <v>11</v>
      </c>
      <c r="I35" s="8" t="s">
        <v>15</v>
      </c>
      <c r="J35" s="8" t="s">
        <v>66</v>
      </c>
      <c r="K35" s="8" t="s">
        <v>17</v>
      </c>
      <c r="L35" s="5" t="s">
        <v>18</v>
      </c>
    </row>
    <row r="36" s="2" customFormat="1" ht="24.75" customHeight="1" spans="1:12">
      <c r="A36" s="7">
        <v>34</v>
      </c>
      <c r="B36" s="8" t="s">
        <v>86</v>
      </c>
      <c r="C36" s="8" t="s">
        <v>87</v>
      </c>
      <c r="D36" s="9">
        <f t="shared" si="0"/>
        <v>28.1</v>
      </c>
      <c r="E36" s="8">
        <v>87.4</v>
      </c>
      <c r="F36" s="8">
        <f t="shared" si="1"/>
        <v>52.44</v>
      </c>
      <c r="G36" s="8">
        <f t="shared" si="2"/>
        <v>80.54</v>
      </c>
      <c r="H36" s="8">
        <v>12</v>
      </c>
      <c r="I36" s="8" t="s">
        <v>15</v>
      </c>
      <c r="J36" s="8" t="s">
        <v>66</v>
      </c>
      <c r="K36" s="8" t="s">
        <v>17</v>
      </c>
      <c r="L36" s="5" t="s">
        <v>18</v>
      </c>
    </row>
    <row r="37" s="2" customFormat="1" ht="24.75" customHeight="1" spans="1:12">
      <c r="A37" s="7">
        <v>35</v>
      </c>
      <c r="B37" s="8" t="s">
        <v>88</v>
      </c>
      <c r="C37" s="8" t="s">
        <v>89</v>
      </c>
      <c r="D37" s="9">
        <f t="shared" si="0"/>
        <v>29.36</v>
      </c>
      <c r="E37" s="8">
        <v>85.2</v>
      </c>
      <c r="F37" s="8">
        <f t="shared" si="1"/>
        <v>51.12</v>
      </c>
      <c r="G37" s="8">
        <f t="shared" si="2"/>
        <v>80.48</v>
      </c>
      <c r="H37" s="8">
        <v>13</v>
      </c>
      <c r="I37" s="8" t="s">
        <v>15</v>
      </c>
      <c r="J37" s="8" t="s">
        <v>66</v>
      </c>
      <c r="K37" s="8" t="s">
        <v>17</v>
      </c>
      <c r="L37" s="5" t="s">
        <v>18</v>
      </c>
    </row>
    <row r="38" s="2" customFormat="1" ht="24.75" customHeight="1" spans="1:12">
      <c r="A38" s="7">
        <v>36</v>
      </c>
      <c r="B38" s="8" t="s">
        <v>90</v>
      </c>
      <c r="C38" s="8" t="s">
        <v>91</v>
      </c>
      <c r="D38" s="9">
        <f t="shared" si="0"/>
        <v>29.32</v>
      </c>
      <c r="E38" s="8">
        <v>85.2</v>
      </c>
      <c r="F38" s="8">
        <f t="shared" si="1"/>
        <v>51.12</v>
      </c>
      <c r="G38" s="8">
        <f t="shared" si="2"/>
        <v>80.44</v>
      </c>
      <c r="H38" s="8">
        <v>14</v>
      </c>
      <c r="I38" s="8" t="s">
        <v>15</v>
      </c>
      <c r="J38" s="8" t="s">
        <v>66</v>
      </c>
      <c r="K38" s="8" t="s">
        <v>17</v>
      </c>
      <c r="L38" s="5" t="s">
        <v>18</v>
      </c>
    </row>
    <row r="39" s="2" customFormat="1" ht="24.75" customHeight="1" spans="1:12">
      <c r="A39" s="7">
        <v>37</v>
      </c>
      <c r="B39" s="8" t="s">
        <v>92</v>
      </c>
      <c r="C39" s="8" t="s">
        <v>93</v>
      </c>
      <c r="D39" s="9">
        <f t="shared" si="0"/>
        <v>28.62</v>
      </c>
      <c r="E39" s="8">
        <v>85</v>
      </c>
      <c r="F39" s="8">
        <f t="shared" si="1"/>
        <v>51</v>
      </c>
      <c r="G39" s="8">
        <f t="shared" si="2"/>
        <v>79.62</v>
      </c>
      <c r="H39" s="8">
        <v>15</v>
      </c>
      <c r="I39" s="8" t="s">
        <v>15</v>
      </c>
      <c r="J39" s="8" t="s">
        <v>66</v>
      </c>
      <c r="K39" s="8" t="s">
        <v>17</v>
      </c>
      <c r="L39" s="5" t="s">
        <v>18</v>
      </c>
    </row>
    <row r="40" s="2" customFormat="1" ht="24.75" customHeight="1" spans="1:12">
      <c r="A40" s="7">
        <v>38</v>
      </c>
      <c r="B40" s="8" t="s">
        <v>94</v>
      </c>
      <c r="C40" s="8" t="s">
        <v>22</v>
      </c>
      <c r="D40" s="9">
        <f t="shared" si="0"/>
        <v>29.12</v>
      </c>
      <c r="E40" s="8">
        <v>84</v>
      </c>
      <c r="F40" s="8">
        <f t="shared" si="1"/>
        <v>50.4</v>
      </c>
      <c r="G40" s="8">
        <f t="shared" si="2"/>
        <v>79.52</v>
      </c>
      <c r="H40" s="8">
        <v>16</v>
      </c>
      <c r="I40" s="8" t="s">
        <v>15</v>
      </c>
      <c r="J40" s="8" t="s">
        <v>66</v>
      </c>
      <c r="K40" s="8" t="s">
        <v>17</v>
      </c>
      <c r="L40" s="5" t="s">
        <v>18</v>
      </c>
    </row>
    <row r="41" s="2" customFormat="1" ht="24.75" customHeight="1" spans="1:12">
      <c r="A41" s="7">
        <v>39</v>
      </c>
      <c r="B41" s="8" t="s">
        <v>95</v>
      </c>
      <c r="C41" s="8" t="s">
        <v>96</v>
      </c>
      <c r="D41" s="9">
        <f t="shared" si="0"/>
        <v>27.52</v>
      </c>
      <c r="E41" s="8">
        <v>86.6</v>
      </c>
      <c r="F41" s="8">
        <f t="shared" si="1"/>
        <v>51.96</v>
      </c>
      <c r="G41" s="8">
        <f t="shared" si="2"/>
        <v>79.48</v>
      </c>
      <c r="H41" s="8">
        <v>17</v>
      </c>
      <c r="I41" s="8" t="s">
        <v>15</v>
      </c>
      <c r="J41" s="8" t="s">
        <v>66</v>
      </c>
      <c r="K41" s="8" t="s">
        <v>17</v>
      </c>
      <c r="L41" s="5" t="s">
        <v>18</v>
      </c>
    </row>
    <row r="42" s="2" customFormat="1" ht="24.75" customHeight="1" spans="1:12">
      <c r="A42" s="7">
        <v>40</v>
      </c>
      <c r="B42" s="8" t="s">
        <v>97</v>
      </c>
      <c r="C42" s="8" t="s">
        <v>98</v>
      </c>
      <c r="D42" s="9">
        <f t="shared" si="0"/>
        <v>28.08</v>
      </c>
      <c r="E42" s="8">
        <v>85.2</v>
      </c>
      <c r="F42" s="8">
        <f t="shared" si="1"/>
        <v>51.12</v>
      </c>
      <c r="G42" s="8">
        <f t="shared" si="2"/>
        <v>79.2</v>
      </c>
      <c r="H42" s="8">
        <v>18</v>
      </c>
      <c r="I42" s="8" t="s">
        <v>15</v>
      </c>
      <c r="J42" s="8" t="s">
        <v>66</v>
      </c>
      <c r="K42" s="8" t="s">
        <v>17</v>
      </c>
      <c r="L42" s="5" t="s">
        <v>18</v>
      </c>
    </row>
    <row r="43" s="2" customFormat="1" ht="24.75" customHeight="1" spans="1:12">
      <c r="A43" s="7">
        <v>41</v>
      </c>
      <c r="B43" s="8" t="s">
        <v>99</v>
      </c>
      <c r="C43" s="8" t="s">
        <v>100</v>
      </c>
      <c r="D43" s="9">
        <f t="shared" si="0"/>
        <v>27.68</v>
      </c>
      <c r="E43" s="8">
        <v>84.2</v>
      </c>
      <c r="F43" s="8">
        <f t="shared" si="1"/>
        <v>50.52</v>
      </c>
      <c r="G43" s="8">
        <f t="shared" si="2"/>
        <v>78.2</v>
      </c>
      <c r="H43" s="8">
        <v>19</v>
      </c>
      <c r="I43" s="8" t="s">
        <v>15</v>
      </c>
      <c r="J43" s="8" t="s">
        <v>66</v>
      </c>
      <c r="K43" s="8" t="s">
        <v>17</v>
      </c>
      <c r="L43" s="5" t="s">
        <v>18</v>
      </c>
    </row>
    <row r="44" s="2" customFormat="1" ht="24.75" customHeight="1" spans="1:12">
      <c r="A44" s="7">
        <v>42</v>
      </c>
      <c r="B44" s="8" t="s">
        <v>101</v>
      </c>
      <c r="C44" s="8" t="s">
        <v>102</v>
      </c>
      <c r="D44" s="9">
        <f t="shared" si="0"/>
        <v>30.66</v>
      </c>
      <c r="E44" s="8"/>
      <c r="F44" s="8">
        <f t="shared" si="1"/>
        <v>0</v>
      </c>
      <c r="G44" s="8">
        <f t="shared" si="2"/>
        <v>30.66</v>
      </c>
      <c r="H44" s="8">
        <v>20</v>
      </c>
      <c r="I44" s="8" t="s">
        <v>15</v>
      </c>
      <c r="J44" s="8" t="s">
        <v>66</v>
      </c>
      <c r="K44" s="8" t="s">
        <v>17</v>
      </c>
      <c r="L44" s="5" t="s">
        <v>18</v>
      </c>
    </row>
    <row r="45" s="2" customFormat="1" ht="24.75" customHeight="1" spans="1:13">
      <c r="A45" s="7">
        <v>43</v>
      </c>
      <c r="B45" s="8" t="s">
        <v>103</v>
      </c>
      <c r="C45" s="8" t="s">
        <v>104</v>
      </c>
      <c r="D45" s="9">
        <f t="shared" si="0"/>
        <v>27.48</v>
      </c>
      <c r="E45" s="8"/>
      <c r="F45" s="8">
        <f t="shared" si="1"/>
        <v>0</v>
      </c>
      <c r="G45" s="8">
        <f t="shared" si="2"/>
        <v>27.48</v>
      </c>
      <c r="H45" s="8">
        <v>21</v>
      </c>
      <c r="I45" s="8" t="s">
        <v>15</v>
      </c>
      <c r="J45" s="8" t="s">
        <v>66</v>
      </c>
      <c r="K45" s="8" t="s">
        <v>17</v>
      </c>
      <c r="L45" s="5" t="s">
        <v>18</v>
      </c>
      <c r="M45" s="10"/>
    </row>
    <row r="46" s="2" customFormat="1" ht="24.75" customHeight="1" spans="1:12">
      <c r="A46" s="7">
        <v>44</v>
      </c>
      <c r="B46" s="8" t="s">
        <v>105</v>
      </c>
      <c r="C46" s="8" t="s">
        <v>106</v>
      </c>
      <c r="D46" s="9">
        <f t="shared" si="0"/>
        <v>30.86</v>
      </c>
      <c r="E46" s="8">
        <v>88.086</v>
      </c>
      <c r="F46" s="8">
        <f t="shared" si="1"/>
        <v>52.8516</v>
      </c>
      <c r="G46" s="8">
        <f t="shared" si="2"/>
        <v>83.7116</v>
      </c>
      <c r="H46" s="8">
        <v>1</v>
      </c>
      <c r="I46" s="8" t="s">
        <v>15</v>
      </c>
      <c r="J46" s="8" t="s">
        <v>107</v>
      </c>
      <c r="K46" s="8" t="s">
        <v>17</v>
      </c>
      <c r="L46" s="5" t="s">
        <v>18</v>
      </c>
    </row>
    <row r="47" s="2" customFormat="1" ht="24.75" customHeight="1" spans="1:12">
      <c r="A47" s="7">
        <v>45</v>
      </c>
      <c r="B47" s="8" t="s">
        <v>108</v>
      </c>
      <c r="C47" s="8" t="s">
        <v>42</v>
      </c>
      <c r="D47" s="9">
        <f t="shared" si="0"/>
        <v>30.58</v>
      </c>
      <c r="E47" s="8">
        <v>87.536</v>
      </c>
      <c r="F47" s="8">
        <f t="shared" si="1"/>
        <v>52.5216</v>
      </c>
      <c r="G47" s="8">
        <f t="shared" si="2"/>
        <v>83.1016</v>
      </c>
      <c r="H47" s="8">
        <v>2</v>
      </c>
      <c r="I47" s="8" t="s">
        <v>15</v>
      </c>
      <c r="J47" s="8" t="s">
        <v>107</v>
      </c>
      <c r="K47" s="8" t="s">
        <v>17</v>
      </c>
      <c r="L47" s="5" t="s">
        <v>18</v>
      </c>
    </row>
    <row r="48" s="2" customFormat="1" ht="24.75" customHeight="1" spans="1:12">
      <c r="A48" s="7">
        <v>46</v>
      </c>
      <c r="B48" s="8" t="s">
        <v>109</v>
      </c>
      <c r="C48" s="8" t="s">
        <v>110</v>
      </c>
      <c r="D48" s="9">
        <f t="shared" si="0"/>
        <v>30.98</v>
      </c>
      <c r="E48" s="8">
        <v>85.166</v>
      </c>
      <c r="F48" s="8">
        <f t="shared" si="1"/>
        <v>51.0996</v>
      </c>
      <c r="G48" s="8">
        <f t="shared" si="2"/>
        <v>82.0796</v>
      </c>
      <c r="H48" s="8">
        <v>3</v>
      </c>
      <c r="I48" s="8" t="s">
        <v>15</v>
      </c>
      <c r="J48" s="8" t="s">
        <v>107</v>
      </c>
      <c r="K48" s="8" t="s">
        <v>17</v>
      </c>
      <c r="L48" s="5" t="s">
        <v>18</v>
      </c>
    </row>
    <row r="49" s="2" customFormat="1" ht="24.75" customHeight="1" spans="1:12">
      <c r="A49" s="7">
        <v>47</v>
      </c>
      <c r="B49" s="8" t="s">
        <v>111</v>
      </c>
      <c r="C49" s="8" t="s">
        <v>112</v>
      </c>
      <c r="D49" s="9">
        <f t="shared" si="0"/>
        <v>26.5</v>
      </c>
      <c r="E49" s="8">
        <v>89.61</v>
      </c>
      <c r="F49" s="8">
        <f t="shared" si="1"/>
        <v>53.766</v>
      </c>
      <c r="G49" s="8">
        <f t="shared" si="2"/>
        <v>80.266</v>
      </c>
      <c r="H49" s="8">
        <v>4</v>
      </c>
      <c r="I49" s="8" t="s">
        <v>15</v>
      </c>
      <c r="J49" s="8" t="s">
        <v>107</v>
      </c>
      <c r="K49" s="8" t="s">
        <v>17</v>
      </c>
      <c r="L49" s="5" t="s">
        <v>18</v>
      </c>
    </row>
    <row r="50" s="2" customFormat="1" ht="24.75" customHeight="1" spans="1:12">
      <c r="A50" s="7">
        <v>48</v>
      </c>
      <c r="B50" s="8" t="s">
        <v>113</v>
      </c>
      <c r="C50" s="8" t="s">
        <v>114</v>
      </c>
      <c r="D50" s="9">
        <f t="shared" si="0"/>
        <v>26.78</v>
      </c>
      <c r="E50" s="8">
        <v>85.762</v>
      </c>
      <c r="F50" s="8">
        <f t="shared" si="1"/>
        <v>51.4572</v>
      </c>
      <c r="G50" s="8">
        <f t="shared" si="2"/>
        <v>78.2372</v>
      </c>
      <c r="H50" s="8">
        <v>5</v>
      </c>
      <c r="I50" s="8" t="s">
        <v>15</v>
      </c>
      <c r="J50" s="8" t="s">
        <v>107</v>
      </c>
      <c r="K50" s="8" t="s">
        <v>17</v>
      </c>
      <c r="L50" s="5" t="s">
        <v>18</v>
      </c>
    </row>
    <row r="51" s="2" customFormat="1" ht="24.75" customHeight="1" spans="1:12">
      <c r="A51" s="7">
        <v>49</v>
      </c>
      <c r="B51" s="8" t="s">
        <v>115</v>
      </c>
      <c r="C51" s="8" t="s">
        <v>116</v>
      </c>
      <c r="D51" s="9">
        <f t="shared" si="0"/>
        <v>26.42</v>
      </c>
      <c r="E51" s="8"/>
      <c r="F51" s="8">
        <f t="shared" si="1"/>
        <v>0</v>
      </c>
      <c r="G51" s="8">
        <f t="shared" si="2"/>
        <v>26.42</v>
      </c>
      <c r="H51" s="8">
        <v>6</v>
      </c>
      <c r="I51" s="8" t="s">
        <v>15</v>
      </c>
      <c r="J51" s="8" t="s">
        <v>107</v>
      </c>
      <c r="K51" s="8" t="s">
        <v>17</v>
      </c>
      <c r="L51" s="5" t="s">
        <v>18</v>
      </c>
    </row>
    <row r="52" s="2" customFormat="1" ht="24.75" customHeight="1" spans="1:12">
      <c r="A52" s="7">
        <v>50</v>
      </c>
      <c r="B52" s="8" t="s">
        <v>117</v>
      </c>
      <c r="C52" s="8" t="s">
        <v>91</v>
      </c>
      <c r="D52" s="9">
        <f t="shared" si="0"/>
        <v>29.32</v>
      </c>
      <c r="E52" s="8">
        <v>90.8</v>
      </c>
      <c r="F52" s="8">
        <f t="shared" si="1"/>
        <v>54.48</v>
      </c>
      <c r="G52" s="8">
        <f t="shared" si="2"/>
        <v>83.8</v>
      </c>
      <c r="H52" s="8">
        <v>1</v>
      </c>
      <c r="I52" s="8" t="s">
        <v>15</v>
      </c>
      <c r="J52" s="8" t="s">
        <v>118</v>
      </c>
      <c r="K52" s="8" t="s">
        <v>17</v>
      </c>
      <c r="L52" s="5" t="s">
        <v>18</v>
      </c>
    </row>
    <row r="53" s="2" customFormat="1" ht="24.75" customHeight="1" spans="1:12">
      <c r="A53" s="7">
        <v>51</v>
      </c>
      <c r="B53" s="8" t="s">
        <v>119</v>
      </c>
      <c r="C53" s="8" t="s">
        <v>120</v>
      </c>
      <c r="D53" s="9">
        <f t="shared" si="0"/>
        <v>28.42</v>
      </c>
      <c r="E53" s="8">
        <v>90.8</v>
      </c>
      <c r="F53" s="8">
        <f t="shared" si="1"/>
        <v>54.48</v>
      </c>
      <c r="G53" s="8">
        <f t="shared" si="2"/>
        <v>82.9</v>
      </c>
      <c r="H53" s="8">
        <v>2</v>
      </c>
      <c r="I53" s="8" t="s">
        <v>15</v>
      </c>
      <c r="J53" s="8" t="s">
        <v>118</v>
      </c>
      <c r="K53" s="8" t="s">
        <v>17</v>
      </c>
      <c r="L53" s="5" t="s">
        <v>18</v>
      </c>
    </row>
    <row r="54" s="2" customFormat="1" ht="24.75" customHeight="1" spans="1:12">
      <c r="A54" s="7">
        <v>52</v>
      </c>
      <c r="B54" s="8" t="s">
        <v>121</v>
      </c>
      <c r="C54" s="8" t="s">
        <v>122</v>
      </c>
      <c r="D54" s="9">
        <f t="shared" si="0"/>
        <v>28.96</v>
      </c>
      <c r="E54" s="8">
        <v>83.6</v>
      </c>
      <c r="F54" s="8">
        <f t="shared" si="1"/>
        <v>50.16</v>
      </c>
      <c r="G54" s="8">
        <f t="shared" si="2"/>
        <v>79.12</v>
      </c>
      <c r="H54" s="8">
        <v>3</v>
      </c>
      <c r="I54" s="8" t="s">
        <v>15</v>
      </c>
      <c r="J54" s="8" t="s">
        <v>118</v>
      </c>
      <c r="K54" s="8" t="s">
        <v>17</v>
      </c>
      <c r="L54" s="5" t="s">
        <v>18</v>
      </c>
    </row>
    <row r="55" s="2" customFormat="1" ht="24.75" customHeight="1" spans="1:12">
      <c r="A55" s="7">
        <v>53</v>
      </c>
      <c r="B55" s="8" t="s">
        <v>123</v>
      </c>
      <c r="C55" s="8" t="s">
        <v>124</v>
      </c>
      <c r="D55" s="9">
        <f t="shared" si="0"/>
        <v>32.92</v>
      </c>
      <c r="E55" s="8">
        <v>87.2</v>
      </c>
      <c r="F55" s="8">
        <f t="shared" si="1"/>
        <v>52.32</v>
      </c>
      <c r="G55" s="8">
        <f t="shared" si="2"/>
        <v>85.24</v>
      </c>
      <c r="H55" s="8">
        <v>1</v>
      </c>
      <c r="I55" s="8" t="s">
        <v>15</v>
      </c>
      <c r="J55" s="8" t="s">
        <v>125</v>
      </c>
      <c r="K55" s="8" t="s">
        <v>17</v>
      </c>
      <c r="L55" s="5" t="s">
        <v>18</v>
      </c>
    </row>
    <row r="56" s="2" customFormat="1" ht="24.75" customHeight="1" spans="1:12">
      <c r="A56" s="7">
        <v>54</v>
      </c>
      <c r="B56" s="8" t="s">
        <v>126</v>
      </c>
      <c r="C56" s="8" t="s">
        <v>127</v>
      </c>
      <c r="D56" s="9">
        <f t="shared" si="0"/>
        <v>33.86</v>
      </c>
      <c r="E56" s="8">
        <v>85.06</v>
      </c>
      <c r="F56" s="8">
        <f t="shared" si="1"/>
        <v>51.036</v>
      </c>
      <c r="G56" s="8">
        <f t="shared" si="2"/>
        <v>84.896</v>
      </c>
      <c r="H56" s="8">
        <v>2</v>
      </c>
      <c r="I56" s="8" t="s">
        <v>15</v>
      </c>
      <c r="J56" s="8" t="s">
        <v>125</v>
      </c>
      <c r="K56" s="8" t="s">
        <v>17</v>
      </c>
      <c r="L56" s="5" t="s">
        <v>18</v>
      </c>
    </row>
    <row r="57" s="2" customFormat="1" ht="24.75" customHeight="1" spans="1:12">
      <c r="A57" s="7">
        <v>55</v>
      </c>
      <c r="B57" s="8" t="s">
        <v>128</v>
      </c>
      <c r="C57" s="8" t="s">
        <v>129</v>
      </c>
      <c r="D57" s="9">
        <f t="shared" si="0"/>
        <v>32.86</v>
      </c>
      <c r="E57" s="8">
        <v>86</v>
      </c>
      <c r="F57" s="8">
        <f t="shared" si="1"/>
        <v>51.6</v>
      </c>
      <c r="G57" s="8">
        <f t="shared" si="2"/>
        <v>84.46</v>
      </c>
      <c r="H57" s="8">
        <v>3</v>
      </c>
      <c r="I57" s="8" t="s">
        <v>15</v>
      </c>
      <c r="J57" s="8" t="s">
        <v>125</v>
      </c>
      <c r="K57" s="8" t="s">
        <v>17</v>
      </c>
      <c r="L57" s="5" t="s">
        <v>18</v>
      </c>
    </row>
    <row r="58" s="2" customFormat="1" ht="24.75" customHeight="1" spans="1:13">
      <c r="A58" s="7">
        <v>56</v>
      </c>
      <c r="B58" s="8" t="s">
        <v>130</v>
      </c>
      <c r="C58" s="8" t="s">
        <v>131</v>
      </c>
      <c r="D58" s="9">
        <f t="shared" si="0"/>
        <v>31.1</v>
      </c>
      <c r="E58" s="8">
        <v>88.8</v>
      </c>
      <c r="F58" s="8">
        <f t="shared" si="1"/>
        <v>53.28</v>
      </c>
      <c r="G58" s="8">
        <f t="shared" si="2"/>
        <v>84.38</v>
      </c>
      <c r="H58" s="8">
        <v>4</v>
      </c>
      <c r="I58" s="8" t="s">
        <v>15</v>
      </c>
      <c r="J58" s="8" t="s">
        <v>125</v>
      </c>
      <c r="K58" s="8" t="s">
        <v>17</v>
      </c>
      <c r="L58" s="5" t="s">
        <v>18</v>
      </c>
      <c r="M58" s="11"/>
    </row>
    <row r="59" s="2" customFormat="1" ht="24.75" customHeight="1" spans="1:12">
      <c r="A59" s="7">
        <v>57</v>
      </c>
      <c r="B59" s="8" t="s">
        <v>132</v>
      </c>
      <c r="C59" s="8" t="s">
        <v>133</v>
      </c>
      <c r="D59" s="9">
        <f t="shared" si="0"/>
        <v>34.04</v>
      </c>
      <c r="E59" s="8">
        <v>82.4</v>
      </c>
      <c r="F59" s="8">
        <f t="shared" si="1"/>
        <v>49.44</v>
      </c>
      <c r="G59" s="8">
        <f t="shared" si="2"/>
        <v>83.48</v>
      </c>
      <c r="H59" s="8">
        <v>5</v>
      </c>
      <c r="I59" s="8" t="s">
        <v>15</v>
      </c>
      <c r="J59" s="8" t="s">
        <v>125</v>
      </c>
      <c r="K59" s="8" t="s">
        <v>17</v>
      </c>
      <c r="L59" s="5" t="s">
        <v>18</v>
      </c>
    </row>
    <row r="60" s="2" customFormat="1" ht="24.75" customHeight="1" spans="1:12">
      <c r="A60" s="7">
        <v>58</v>
      </c>
      <c r="B60" s="8" t="s">
        <v>134</v>
      </c>
      <c r="C60" s="8" t="s">
        <v>110</v>
      </c>
      <c r="D60" s="9">
        <f t="shared" si="0"/>
        <v>30.98</v>
      </c>
      <c r="E60" s="8">
        <v>86.1</v>
      </c>
      <c r="F60" s="8">
        <f t="shared" si="1"/>
        <v>51.66</v>
      </c>
      <c r="G60" s="8">
        <f t="shared" si="2"/>
        <v>82.64</v>
      </c>
      <c r="H60" s="8">
        <v>6</v>
      </c>
      <c r="I60" s="8" t="s">
        <v>15</v>
      </c>
      <c r="J60" s="8" t="s">
        <v>125</v>
      </c>
      <c r="K60" s="8" t="s">
        <v>17</v>
      </c>
      <c r="L60" s="5" t="s">
        <v>18</v>
      </c>
    </row>
    <row r="61" s="2" customFormat="1" ht="24.75" customHeight="1" spans="1:12">
      <c r="A61" s="7">
        <v>59</v>
      </c>
      <c r="B61" s="8" t="s">
        <v>135</v>
      </c>
      <c r="C61" s="8" t="s">
        <v>136</v>
      </c>
      <c r="D61" s="9">
        <f t="shared" si="0"/>
        <v>30.5</v>
      </c>
      <c r="E61" s="8">
        <v>86.9</v>
      </c>
      <c r="F61" s="8">
        <f t="shared" si="1"/>
        <v>52.14</v>
      </c>
      <c r="G61" s="8">
        <f t="shared" si="2"/>
        <v>82.64</v>
      </c>
      <c r="H61" s="8">
        <v>7</v>
      </c>
      <c r="I61" s="8" t="s">
        <v>15</v>
      </c>
      <c r="J61" s="8" t="s">
        <v>125</v>
      </c>
      <c r="K61" s="8" t="s">
        <v>17</v>
      </c>
      <c r="L61" s="5" t="s">
        <v>18</v>
      </c>
    </row>
    <row r="62" s="2" customFormat="1" ht="24.75" customHeight="1" spans="1:12">
      <c r="A62" s="7">
        <v>60</v>
      </c>
      <c r="B62" s="8" t="s">
        <v>137</v>
      </c>
      <c r="C62" s="8" t="s">
        <v>138</v>
      </c>
      <c r="D62" s="9">
        <f t="shared" si="0"/>
        <v>31.2</v>
      </c>
      <c r="E62" s="8">
        <v>85.2</v>
      </c>
      <c r="F62" s="8">
        <f t="shared" si="1"/>
        <v>51.12</v>
      </c>
      <c r="G62" s="8">
        <f t="shared" si="2"/>
        <v>82.32</v>
      </c>
      <c r="H62" s="8">
        <v>8</v>
      </c>
      <c r="I62" s="8" t="s">
        <v>15</v>
      </c>
      <c r="J62" s="8" t="s">
        <v>125</v>
      </c>
      <c r="K62" s="8" t="s">
        <v>17</v>
      </c>
      <c r="L62" s="5" t="s">
        <v>18</v>
      </c>
    </row>
    <row r="63" s="2" customFormat="1" ht="24.75" customHeight="1" spans="1:12">
      <c r="A63" s="7">
        <v>61</v>
      </c>
      <c r="B63" s="8" t="s">
        <v>139</v>
      </c>
      <c r="C63" s="8" t="s">
        <v>140</v>
      </c>
      <c r="D63" s="9">
        <f t="shared" si="0"/>
        <v>31.64</v>
      </c>
      <c r="E63" s="8">
        <v>84.22</v>
      </c>
      <c r="F63" s="8">
        <f t="shared" si="1"/>
        <v>50.532</v>
      </c>
      <c r="G63" s="8">
        <f t="shared" si="2"/>
        <v>82.172</v>
      </c>
      <c r="H63" s="8">
        <v>9</v>
      </c>
      <c r="I63" s="8" t="s">
        <v>15</v>
      </c>
      <c r="J63" s="8" t="s">
        <v>125</v>
      </c>
      <c r="K63" s="8" t="s">
        <v>17</v>
      </c>
      <c r="L63" s="5" t="s">
        <v>18</v>
      </c>
    </row>
    <row r="64" s="2" customFormat="1" ht="24.75" customHeight="1" spans="1:12">
      <c r="A64" s="7">
        <v>62</v>
      </c>
      <c r="B64" s="8" t="s">
        <v>141</v>
      </c>
      <c r="C64" s="8" t="s">
        <v>142</v>
      </c>
      <c r="D64" s="9">
        <f t="shared" si="0"/>
        <v>33.28</v>
      </c>
      <c r="E64" s="8">
        <v>80.7</v>
      </c>
      <c r="F64" s="8">
        <f t="shared" si="1"/>
        <v>48.42</v>
      </c>
      <c r="G64" s="8">
        <f t="shared" si="2"/>
        <v>81.7</v>
      </c>
      <c r="H64" s="8">
        <v>10</v>
      </c>
      <c r="I64" s="8" t="s">
        <v>15</v>
      </c>
      <c r="J64" s="8" t="s">
        <v>125</v>
      </c>
      <c r="K64" s="8" t="s">
        <v>17</v>
      </c>
      <c r="L64" s="5" t="s">
        <v>18</v>
      </c>
    </row>
    <row r="65" s="2" customFormat="1" ht="24.75" customHeight="1" spans="1:12">
      <c r="A65" s="7">
        <v>63</v>
      </c>
      <c r="B65" s="8" t="s">
        <v>143</v>
      </c>
      <c r="C65" s="8" t="s">
        <v>144</v>
      </c>
      <c r="D65" s="9">
        <f t="shared" si="0"/>
        <v>32.16</v>
      </c>
      <c r="E65" s="8">
        <v>82.5</v>
      </c>
      <c r="F65" s="8">
        <f t="shared" si="1"/>
        <v>49.5</v>
      </c>
      <c r="G65" s="8">
        <f t="shared" si="2"/>
        <v>81.66</v>
      </c>
      <c r="H65" s="8">
        <v>11</v>
      </c>
      <c r="I65" s="8" t="s">
        <v>15</v>
      </c>
      <c r="J65" s="8" t="s">
        <v>125</v>
      </c>
      <c r="K65" s="8" t="s">
        <v>17</v>
      </c>
      <c r="L65" s="5" t="s">
        <v>18</v>
      </c>
    </row>
    <row r="66" s="2" customFormat="1" ht="24.75" customHeight="1" spans="1:12">
      <c r="A66" s="7">
        <v>64</v>
      </c>
      <c r="B66" s="8" t="s">
        <v>145</v>
      </c>
      <c r="C66" s="8" t="s">
        <v>146</v>
      </c>
      <c r="D66" s="9">
        <f t="shared" si="0"/>
        <v>30.44</v>
      </c>
      <c r="E66" s="8">
        <v>84.8</v>
      </c>
      <c r="F66" s="8">
        <f t="shared" si="1"/>
        <v>50.88</v>
      </c>
      <c r="G66" s="8">
        <f t="shared" si="2"/>
        <v>81.32</v>
      </c>
      <c r="H66" s="8">
        <v>12</v>
      </c>
      <c r="I66" s="8" t="s">
        <v>15</v>
      </c>
      <c r="J66" s="8" t="s">
        <v>125</v>
      </c>
      <c r="K66" s="8" t="s">
        <v>17</v>
      </c>
      <c r="L66" s="5" t="s">
        <v>18</v>
      </c>
    </row>
    <row r="67" s="2" customFormat="1" ht="24.75" customHeight="1" spans="1:12">
      <c r="A67" s="7">
        <v>65</v>
      </c>
      <c r="B67" s="8" t="s">
        <v>147</v>
      </c>
      <c r="C67" s="8" t="s">
        <v>148</v>
      </c>
      <c r="D67" s="9">
        <f t="shared" ref="D67:D130" si="3">C67*0.4</f>
        <v>29.98</v>
      </c>
      <c r="E67" s="8">
        <v>85.2</v>
      </c>
      <c r="F67" s="8">
        <f t="shared" ref="F67:F130" si="4">E67*0.6</f>
        <v>51.12</v>
      </c>
      <c r="G67" s="8">
        <f t="shared" ref="G67:G130" si="5">F67+D67</f>
        <v>81.1</v>
      </c>
      <c r="H67" s="8">
        <v>13</v>
      </c>
      <c r="I67" s="8" t="s">
        <v>15</v>
      </c>
      <c r="J67" s="8" t="s">
        <v>125</v>
      </c>
      <c r="K67" s="8" t="s">
        <v>17</v>
      </c>
      <c r="L67" s="5" t="s">
        <v>18</v>
      </c>
    </row>
    <row r="68" s="2" customFormat="1" ht="24.75" customHeight="1" spans="1:12">
      <c r="A68" s="7">
        <v>66</v>
      </c>
      <c r="B68" s="8" t="s">
        <v>149</v>
      </c>
      <c r="C68" s="8" t="s">
        <v>150</v>
      </c>
      <c r="D68" s="9">
        <f t="shared" si="3"/>
        <v>30.46</v>
      </c>
      <c r="E68" s="8">
        <v>83.5</v>
      </c>
      <c r="F68" s="8">
        <f t="shared" si="4"/>
        <v>50.1</v>
      </c>
      <c r="G68" s="8">
        <f t="shared" si="5"/>
        <v>80.56</v>
      </c>
      <c r="H68" s="8">
        <v>14</v>
      </c>
      <c r="I68" s="8" t="s">
        <v>15</v>
      </c>
      <c r="J68" s="8" t="s">
        <v>125</v>
      </c>
      <c r="K68" s="8" t="s">
        <v>17</v>
      </c>
      <c r="L68" s="5" t="s">
        <v>18</v>
      </c>
    </row>
    <row r="69" s="2" customFormat="1" ht="24.75" customHeight="1" spans="1:12">
      <c r="A69" s="7">
        <v>67</v>
      </c>
      <c r="B69" s="8" t="s">
        <v>151</v>
      </c>
      <c r="C69" s="8" t="s">
        <v>152</v>
      </c>
      <c r="D69" s="9">
        <f t="shared" si="3"/>
        <v>31.38</v>
      </c>
      <c r="E69" s="8">
        <v>81.8</v>
      </c>
      <c r="F69" s="8">
        <f t="shared" si="4"/>
        <v>49.08</v>
      </c>
      <c r="G69" s="8">
        <f t="shared" si="5"/>
        <v>80.46</v>
      </c>
      <c r="H69" s="8">
        <v>15</v>
      </c>
      <c r="I69" s="8" t="s">
        <v>15</v>
      </c>
      <c r="J69" s="8" t="s">
        <v>125</v>
      </c>
      <c r="K69" s="8" t="s">
        <v>17</v>
      </c>
      <c r="L69" s="5" t="s">
        <v>18</v>
      </c>
    </row>
    <row r="70" s="2" customFormat="1" ht="24.75" customHeight="1" spans="1:12">
      <c r="A70" s="7">
        <v>68</v>
      </c>
      <c r="B70" s="8" t="s">
        <v>153</v>
      </c>
      <c r="C70" s="8" t="s">
        <v>148</v>
      </c>
      <c r="D70" s="9">
        <f t="shared" si="3"/>
        <v>29.98</v>
      </c>
      <c r="E70" s="8">
        <v>83.1</v>
      </c>
      <c r="F70" s="8">
        <f t="shared" si="4"/>
        <v>49.86</v>
      </c>
      <c r="G70" s="8">
        <f t="shared" si="5"/>
        <v>79.84</v>
      </c>
      <c r="H70" s="8">
        <v>16</v>
      </c>
      <c r="I70" s="8" t="s">
        <v>15</v>
      </c>
      <c r="J70" s="8" t="s">
        <v>125</v>
      </c>
      <c r="K70" s="8" t="s">
        <v>17</v>
      </c>
      <c r="L70" s="5" t="s">
        <v>18</v>
      </c>
    </row>
    <row r="71" s="2" customFormat="1" ht="24.75" customHeight="1" spans="1:12">
      <c r="A71" s="7">
        <v>69</v>
      </c>
      <c r="B71" s="8" t="s">
        <v>154</v>
      </c>
      <c r="C71" s="8" t="s">
        <v>44</v>
      </c>
      <c r="D71" s="9">
        <f t="shared" si="3"/>
        <v>29.96</v>
      </c>
      <c r="E71" s="8">
        <v>82.5</v>
      </c>
      <c r="F71" s="8">
        <f t="shared" si="4"/>
        <v>49.5</v>
      </c>
      <c r="G71" s="8">
        <f t="shared" si="5"/>
        <v>79.46</v>
      </c>
      <c r="H71" s="8">
        <v>17</v>
      </c>
      <c r="I71" s="8" t="s">
        <v>15</v>
      </c>
      <c r="J71" s="8" t="s">
        <v>125</v>
      </c>
      <c r="K71" s="8" t="s">
        <v>17</v>
      </c>
      <c r="L71" s="5" t="s">
        <v>18</v>
      </c>
    </row>
    <row r="72" s="2" customFormat="1" ht="24.75" customHeight="1" spans="1:12">
      <c r="A72" s="7">
        <v>70</v>
      </c>
      <c r="B72" s="8" t="s">
        <v>155</v>
      </c>
      <c r="C72" s="8" t="s">
        <v>156</v>
      </c>
      <c r="D72" s="9">
        <f t="shared" si="3"/>
        <v>31.22</v>
      </c>
      <c r="E72" s="8">
        <v>78.7</v>
      </c>
      <c r="F72" s="8">
        <f t="shared" si="4"/>
        <v>47.22</v>
      </c>
      <c r="G72" s="8">
        <f t="shared" si="5"/>
        <v>78.44</v>
      </c>
      <c r="H72" s="8">
        <v>18</v>
      </c>
      <c r="I72" s="8" t="s">
        <v>15</v>
      </c>
      <c r="J72" s="8" t="s">
        <v>125</v>
      </c>
      <c r="K72" s="8" t="s">
        <v>17</v>
      </c>
      <c r="L72" s="5" t="s">
        <v>18</v>
      </c>
    </row>
    <row r="73" s="2" customFormat="1" ht="24.75" customHeight="1" spans="1:12">
      <c r="A73" s="7">
        <v>71</v>
      </c>
      <c r="B73" s="8" t="s">
        <v>157</v>
      </c>
      <c r="C73" s="8" t="s">
        <v>158</v>
      </c>
      <c r="D73" s="9">
        <f t="shared" si="3"/>
        <v>30.72</v>
      </c>
      <c r="E73" s="8">
        <v>79.5</v>
      </c>
      <c r="F73" s="8">
        <f t="shared" si="4"/>
        <v>47.7</v>
      </c>
      <c r="G73" s="8">
        <f t="shared" si="5"/>
        <v>78.42</v>
      </c>
      <c r="H73" s="8">
        <v>19</v>
      </c>
      <c r="I73" s="8" t="s">
        <v>15</v>
      </c>
      <c r="J73" s="8" t="s">
        <v>125</v>
      </c>
      <c r="K73" s="8" t="s">
        <v>17</v>
      </c>
      <c r="L73" s="5" t="s">
        <v>18</v>
      </c>
    </row>
    <row r="74" s="2" customFormat="1" ht="24.75" customHeight="1" spans="1:12">
      <c r="A74" s="7">
        <v>72</v>
      </c>
      <c r="B74" s="8" t="s">
        <v>159</v>
      </c>
      <c r="C74" s="8" t="s">
        <v>160</v>
      </c>
      <c r="D74" s="9">
        <f t="shared" si="3"/>
        <v>30.54</v>
      </c>
      <c r="E74" s="8">
        <v>76.9</v>
      </c>
      <c r="F74" s="8">
        <f t="shared" si="4"/>
        <v>46.14</v>
      </c>
      <c r="G74" s="8">
        <f t="shared" si="5"/>
        <v>76.68</v>
      </c>
      <c r="H74" s="8">
        <v>20</v>
      </c>
      <c r="I74" s="8" t="s">
        <v>15</v>
      </c>
      <c r="J74" s="8" t="s">
        <v>125</v>
      </c>
      <c r="K74" s="8" t="s">
        <v>17</v>
      </c>
      <c r="L74" s="5" t="s">
        <v>18</v>
      </c>
    </row>
    <row r="75" s="2" customFormat="1" ht="24.75" customHeight="1" spans="1:12">
      <c r="A75" s="7">
        <v>73</v>
      </c>
      <c r="B75" s="8" t="s">
        <v>161</v>
      </c>
      <c r="C75" s="8" t="s">
        <v>162</v>
      </c>
      <c r="D75" s="9">
        <f t="shared" si="3"/>
        <v>30.02</v>
      </c>
      <c r="E75" s="8">
        <v>77.3</v>
      </c>
      <c r="F75" s="8">
        <f t="shared" si="4"/>
        <v>46.38</v>
      </c>
      <c r="G75" s="8">
        <f t="shared" si="5"/>
        <v>76.4</v>
      </c>
      <c r="H75" s="8">
        <v>21</v>
      </c>
      <c r="I75" s="8" t="s">
        <v>15</v>
      </c>
      <c r="J75" s="8" t="s">
        <v>125</v>
      </c>
      <c r="K75" s="8" t="s">
        <v>17</v>
      </c>
      <c r="L75" s="5" t="s">
        <v>18</v>
      </c>
    </row>
    <row r="76" s="2" customFormat="1" ht="24.75" customHeight="1" spans="1:12">
      <c r="A76" s="7">
        <v>74</v>
      </c>
      <c r="B76" s="8" t="s">
        <v>163</v>
      </c>
      <c r="C76" s="8" t="s">
        <v>164</v>
      </c>
      <c r="D76" s="9">
        <f t="shared" si="3"/>
        <v>30.42</v>
      </c>
      <c r="E76" s="8"/>
      <c r="F76" s="8">
        <f t="shared" si="4"/>
        <v>0</v>
      </c>
      <c r="G76" s="8">
        <f t="shared" si="5"/>
        <v>30.42</v>
      </c>
      <c r="H76" s="8">
        <v>22</v>
      </c>
      <c r="I76" s="8" t="s">
        <v>15</v>
      </c>
      <c r="J76" s="8" t="s">
        <v>125</v>
      </c>
      <c r="K76" s="8" t="s">
        <v>17</v>
      </c>
      <c r="L76" s="5" t="s">
        <v>18</v>
      </c>
    </row>
    <row r="77" s="2" customFormat="1" ht="24.75" customHeight="1" spans="1:12">
      <c r="A77" s="7">
        <v>75</v>
      </c>
      <c r="B77" s="8" t="s">
        <v>165</v>
      </c>
      <c r="C77" s="8" t="s">
        <v>166</v>
      </c>
      <c r="D77" s="9">
        <f t="shared" si="3"/>
        <v>30.28</v>
      </c>
      <c r="E77" s="8"/>
      <c r="F77" s="8">
        <f t="shared" si="4"/>
        <v>0</v>
      </c>
      <c r="G77" s="8">
        <f t="shared" si="5"/>
        <v>30.28</v>
      </c>
      <c r="H77" s="8">
        <v>23</v>
      </c>
      <c r="I77" s="8" t="s">
        <v>15</v>
      </c>
      <c r="J77" s="8" t="s">
        <v>125</v>
      </c>
      <c r="K77" s="8" t="s">
        <v>17</v>
      </c>
      <c r="L77" s="5" t="s">
        <v>18</v>
      </c>
    </row>
    <row r="78" s="2" customFormat="1" ht="24.75" customHeight="1" spans="1:12">
      <c r="A78" s="7">
        <v>76</v>
      </c>
      <c r="B78" s="8" t="s">
        <v>167</v>
      </c>
      <c r="C78" s="8" t="s">
        <v>168</v>
      </c>
      <c r="D78" s="9">
        <f t="shared" si="3"/>
        <v>30.1</v>
      </c>
      <c r="E78" s="8"/>
      <c r="F78" s="8">
        <f t="shared" si="4"/>
        <v>0</v>
      </c>
      <c r="G78" s="8">
        <f t="shared" si="5"/>
        <v>30.1</v>
      </c>
      <c r="H78" s="8">
        <v>24</v>
      </c>
      <c r="I78" s="8" t="s">
        <v>15</v>
      </c>
      <c r="J78" s="8" t="s">
        <v>125</v>
      </c>
      <c r="K78" s="8" t="s">
        <v>17</v>
      </c>
      <c r="L78" s="5" t="s">
        <v>18</v>
      </c>
    </row>
    <row r="79" s="2" customFormat="1" ht="24.75" customHeight="1" spans="1:12">
      <c r="A79" s="7">
        <v>77</v>
      </c>
      <c r="B79" s="8" t="s">
        <v>169</v>
      </c>
      <c r="C79" s="8" t="s">
        <v>170</v>
      </c>
      <c r="D79" s="9">
        <f t="shared" si="3"/>
        <v>32.38</v>
      </c>
      <c r="E79" s="8">
        <v>90</v>
      </c>
      <c r="F79" s="8">
        <f t="shared" si="4"/>
        <v>54</v>
      </c>
      <c r="G79" s="8">
        <f t="shared" si="5"/>
        <v>86.38</v>
      </c>
      <c r="H79" s="8">
        <v>1</v>
      </c>
      <c r="I79" s="8" t="s">
        <v>15</v>
      </c>
      <c r="J79" s="8" t="s">
        <v>171</v>
      </c>
      <c r="K79" s="8" t="s">
        <v>17</v>
      </c>
      <c r="L79" s="5" t="s">
        <v>18</v>
      </c>
    </row>
    <row r="80" s="2" customFormat="1" ht="24.75" customHeight="1" spans="1:12">
      <c r="A80" s="7">
        <v>78</v>
      </c>
      <c r="B80" s="8" t="s">
        <v>172</v>
      </c>
      <c r="C80" s="8" t="s">
        <v>173</v>
      </c>
      <c r="D80" s="9">
        <f t="shared" si="3"/>
        <v>33.32</v>
      </c>
      <c r="E80" s="8">
        <v>88.3</v>
      </c>
      <c r="F80" s="8">
        <f t="shared" si="4"/>
        <v>52.98</v>
      </c>
      <c r="G80" s="8">
        <f t="shared" si="5"/>
        <v>86.3</v>
      </c>
      <c r="H80" s="8">
        <v>2</v>
      </c>
      <c r="I80" s="8" t="s">
        <v>15</v>
      </c>
      <c r="J80" s="8" t="s">
        <v>171</v>
      </c>
      <c r="K80" s="8" t="s">
        <v>17</v>
      </c>
      <c r="L80" s="5" t="s">
        <v>18</v>
      </c>
    </row>
    <row r="81" s="2" customFormat="1" ht="24.75" customHeight="1" spans="1:12">
      <c r="A81" s="7">
        <v>79</v>
      </c>
      <c r="B81" s="8" t="s">
        <v>174</v>
      </c>
      <c r="C81" s="8" t="s">
        <v>175</v>
      </c>
      <c r="D81" s="9">
        <f t="shared" si="3"/>
        <v>32.42</v>
      </c>
      <c r="E81" s="8">
        <v>87.8</v>
      </c>
      <c r="F81" s="8">
        <f t="shared" si="4"/>
        <v>52.68</v>
      </c>
      <c r="G81" s="8">
        <f t="shared" si="5"/>
        <v>85.1</v>
      </c>
      <c r="H81" s="8">
        <v>3</v>
      </c>
      <c r="I81" s="8" t="s">
        <v>15</v>
      </c>
      <c r="J81" s="8" t="s">
        <v>171</v>
      </c>
      <c r="K81" s="8" t="s">
        <v>17</v>
      </c>
      <c r="L81" s="5" t="s">
        <v>18</v>
      </c>
    </row>
    <row r="82" s="2" customFormat="1" ht="24.75" customHeight="1" spans="1:12">
      <c r="A82" s="7">
        <v>80</v>
      </c>
      <c r="B82" s="8" t="s">
        <v>176</v>
      </c>
      <c r="C82" s="8" t="s">
        <v>177</v>
      </c>
      <c r="D82" s="9">
        <f t="shared" si="3"/>
        <v>31.8</v>
      </c>
      <c r="E82" s="8">
        <v>87.2</v>
      </c>
      <c r="F82" s="8">
        <f t="shared" si="4"/>
        <v>52.32</v>
      </c>
      <c r="G82" s="8">
        <f t="shared" si="5"/>
        <v>84.12</v>
      </c>
      <c r="H82" s="8">
        <v>4</v>
      </c>
      <c r="I82" s="8" t="s">
        <v>15</v>
      </c>
      <c r="J82" s="8" t="s">
        <v>171</v>
      </c>
      <c r="K82" s="8" t="s">
        <v>17</v>
      </c>
      <c r="L82" s="5" t="s">
        <v>18</v>
      </c>
    </row>
    <row r="83" s="2" customFormat="1" ht="24.75" customHeight="1" spans="1:12">
      <c r="A83" s="7">
        <v>81</v>
      </c>
      <c r="B83" s="8" t="s">
        <v>178</v>
      </c>
      <c r="C83" s="8" t="s">
        <v>177</v>
      </c>
      <c r="D83" s="9">
        <f t="shared" si="3"/>
        <v>31.8</v>
      </c>
      <c r="E83" s="8">
        <v>83.8</v>
      </c>
      <c r="F83" s="8">
        <f t="shared" si="4"/>
        <v>50.28</v>
      </c>
      <c r="G83" s="8">
        <f t="shared" si="5"/>
        <v>82.08</v>
      </c>
      <c r="H83" s="8">
        <v>5</v>
      </c>
      <c r="I83" s="8" t="s">
        <v>15</v>
      </c>
      <c r="J83" s="8" t="s">
        <v>171</v>
      </c>
      <c r="K83" s="8" t="s">
        <v>17</v>
      </c>
      <c r="L83" s="5" t="s">
        <v>18</v>
      </c>
    </row>
    <row r="84" s="2" customFormat="1" ht="24.75" customHeight="1" spans="1:12">
      <c r="A84" s="7">
        <v>82</v>
      </c>
      <c r="B84" s="8" t="s">
        <v>179</v>
      </c>
      <c r="C84" s="8" t="s">
        <v>180</v>
      </c>
      <c r="D84" s="9">
        <f t="shared" si="3"/>
        <v>32.56</v>
      </c>
      <c r="E84" s="8">
        <v>82.2</v>
      </c>
      <c r="F84" s="8">
        <f t="shared" si="4"/>
        <v>49.32</v>
      </c>
      <c r="G84" s="8">
        <f t="shared" si="5"/>
        <v>81.88</v>
      </c>
      <c r="H84" s="8">
        <v>6</v>
      </c>
      <c r="I84" s="8" t="s">
        <v>15</v>
      </c>
      <c r="J84" s="8" t="s">
        <v>171</v>
      </c>
      <c r="K84" s="8" t="s">
        <v>17</v>
      </c>
      <c r="L84" s="5" t="s">
        <v>18</v>
      </c>
    </row>
    <row r="85" s="2" customFormat="1" ht="24.75" customHeight="1" spans="1:12">
      <c r="A85" s="7">
        <v>83</v>
      </c>
      <c r="B85" s="8" t="s">
        <v>181</v>
      </c>
      <c r="C85" s="8" t="s">
        <v>182</v>
      </c>
      <c r="D85" s="9">
        <f t="shared" si="3"/>
        <v>33.54</v>
      </c>
      <c r="E85" s="8">
        <v>90.826</v>
      </c>
      <c r="F85" s="8">
        <f t="shared" si="4"/>
        <v>54.4956</v>
      </c>
      <c r="G85" s="8">
        <f t="shared" si="5"/>
        <v>88.0356</v>
      </c>
      <c r="H85" s="8">
        <v>1</v>
      </c>
      <c r="I85" s="8" t="s">
        <v>15</v>
      </c>
      <c r="J85" s="8" t="s">
        <v>183</v>
      </c>
      <c r="K85" s="8" t="s">
        <v>17</v>
      </c>
      <c r="L85" s="5" t="s">
        <v>18</v>
      </c>
    </row>
    <row r="86" s="2" customFormat="1" ht="24.75" customHeight="1" spans="1:12">
      <c r="A86" s="7">
        <v>84</v>
      </c>
      <c r="B86" s="8" t="s">
        <v>184</v>
      </c>
      <c r="C86" s="8" t="s">
        <v>185</v>
      </c>
      <c r="D86" s="9">
        <f t="shared" si="3"/>
        <v>32.72</v>
      </c>
      <c r="E86" s="8">
        <v>89.55</v>
      </c>
      <c r="F86" s="8">
        <f t="shared" si="4"/>
        <v>53.73</v>
      </c>
      <c r="G86" s="8">
        <f t="shared" si="5"/>
        <v>86.45</v>
      </c>
      <c r="H86" s="8">
        <v>2</v>
      </c>
      <c r="I86" s="8" t="s">
        <v>15</v>
      </c>
      <c r="J86" s="8" t="s">
        <v>183</v>
      </c>
      <c r="K86" s="8" t="s">
        <v>17</v>
      </c>
      <c r="L86" s="5" t="s">
        <v>18</v>
      </c>
    </row>
    <row r="87" s="2" customFormat="1" ht="24.75" customHeight="1" spans="1:12">
      <c r="A87" s="7">
        <v>85</v>
      </c>
      <c r="B87" s="8" t="s">
        <v>186</v>
      </c>
      <c r="C87" s="8" t="s">
        <v>187</v>
      </c>
      <c r="D87" s="9">
        <f t="shared" si="3"/>
        <v>31.16</v>
      </c>
      <c r="E87" s="8">
        <v>89.146</v>
      </c>
      <c r="F87" s="8">
        <f t="shared" si="4"/>
        <v>53.4876</v>
      </c>
      <c r="G87" s="8">
        <f t="shared" si="5"/>
        <v>84.6476</v>
      </c>
      <c r="H87" s="8">
        <v>3</v>
      </c>
      <c r="I87" s="8" t="s">
        <v>15</v>
      </c>
      <c r="J87" s="8" t="s">
        <v>183</v>
      </c>
      <c r="K87" s="8" t="s">
        <v>17</v>
      </c>
      <c r="L87" s="5" t="s">
        <v>18</v>
      </c>
    </row>
    <row r="88" s="2" customFormat="1" ht="24.75" customHeight="1" spans="1:12">
      <c r="A88" s="7">
        <v>86</v>
      </c>
      <c r="B88" s="8" t="s">
        <v>188</v>
      </c>
      <c r="C88" s="8" t="s">
        <v>189</v>
      </c>
      <c r="D88" s="9">
        <f t="shared" si="3"/>
        <v>29.68</v>
      </c>
      <c r="E88" s="8">
        <v>89.196</v>
      </c>
      <c r="F88" s="8">
        <f t="shared" si="4"/>
        <v>53.5176</v>
      </c>
      <c r="G88" s="8">
        <f t="shared" si="5"/>
        <v>83.1976</v>
      </c>
      <c r="H88" s="8">
        <v>4</v>
      </c>
      <c r="I88" s="8" t="s">
        <v>15</v>
      </c>
      <c r="J88" s="8" t="s">
        <v>183</v>
      </c>
      <c r="K88" s="8" t="s">
        <v>17</v>
      </c>
      <c r="L88" s="5" t="s">
        <v>18</v>
      </c>
    </row>
    <row r="89" s="2" customFormat="1" ht="24.75" customHeight="1" spans="1:12">
      <c r="A89" s="7">
        <v>87</v>
      </c>
      <c r="B89" s="8" t="s">
        <v>190</v>
      </c>
      <c r="C89" s="8" t="s">
        <v>191</v>
      </c>
      <c r="D89" s="9">
        <f t="shared" si="3"/>
        <v>28.76</v>
      </c>
      <c r="E89" s="8">
        <v>90.644</v>
      </c>
      <c r="F89" s="8">
        <f t="shared" si="4"/>
        <v>54.3864</v>
      </c>
      <c r="G89" s="8">
        <f t="shared" si="5"/>
        <v>83.1464</v>
      </c>
      <c r="H89" s="8">
        <v>5</v>
      </c>
      <c r="I89" s="8" t="s">
        <v>15</v>
      </c>
      <c r="J89" s="8" t="s">
        <v>183</v>
      </c>
      <c r="K89" s="8" t="s">
        <v>17</v>
      </c>
      <c r="L89" s="5" t="s">
        <v>18</v>
      </c>
    </row>
    <row r="90" s="2" customFormat="1" ht="24.75" customHeight="1" spans="1:12">
      <c r="A90" s="7">
        <v>88</v>
      </c>
      <c r="B90" s="8" t="s">
        <v>192</v>
      </c>
      <c r="C90" s="8" t="s">
        <v>193</v>
      </c>
      <c r="D90" s="9">
        <f t="shared" si="3"/>
        <v>28.52</v>
      </c>
      <c r="E90" s="8">
        <v>90.916</v>
      </c>
      <c r="F90" s="8">
        <f t="shared" si="4"/>
        <v>54.5496</v>
      </c>
      <c r="G90" s="8">
        <f t="shared" si="5"/>
        <v>83.0696</v>
      </c>
      <c r="H90" s="8">
        <v>6</v>
      </c>
      <c r="I90" s="8" t="s">
        <v>15</v>
      </c>
      <c r="J90" s="8" t="s">
        <v>183</v>
      </c>
      <c r="K90" s="8" t="s">
        <v>17</v>
      </c>
      <c r="L90" s="5" t="s">
        <v>18</v>
      </c>
    </row>
    <row r="91" s="2" customFormat="1" ht="24.75" customHeight="1" spans="1:12">
      <c r="A91" s="7">
        <v>89</v>
      </c>
      <c r="B91" s="8" t="s">
        <v>194</v>
      </c>
      <c r="C91" s="8" t="s">
        <v>195</v>
      </c>
      <c r="D91" s="9">
        <f t="shared" si="3"/>
        <v>29.24</v>
      </c>
      <c r="E91" s="8">
        <v>89.704</v>
      </c>
      <c r="F91" s="8">
        <f t="shared" si="4"/>
        <v>53.8224</v>
      </c>
      <c r="G91" s="8">
        <f t="shared" si="5"/>
        <v>83.0624</v>
      </c>
      <c r="H91" s="8">
        <v>7</v>
      </c>
      <c r="I91" s="8" t="s">
        <v>15</v>
      </c>
      <c r="J91" s="8" t="s">
        <v>183</v>
      </c>
      <c r="K91" s="8" t="s">
        <v>17</v>
      </c>
      <c r="L91" s="5" t="s">
        <v>18</v>
      </c>
    </row>
    <row r="92" s="2" customFormat="1" ht="24.75" customHeight="1" spans="1:12">
      <c r="A92" s="7">
        <v>90</v>
      </c>
      <c r="B92" s="8" t="s">
        <v>196</v>
      </c>
      <c r="C92" s="8" t="s">
        <v>150</v>
      </c>
      <c r="D92" s="9">
        <f t="shared" si="3"/>
        <v>30.46</v>
      </c>
      <c r="E92" s="8">
        <v>87.37</v>
      </c>
      <c r="F92" s="8">
        <f t="shared" si="4"/>
        <v>52.422</v>
      </c>
      <c r="G92" s="8">
        <f t="shared" si="5"/>
        <v>82.882</v>
      </c>
      <c r="H92" s="8">
        <v>8</v>
      </c>
      <c r="I92" s="8" t="s">
        <v>15</v>
      </c>
      <c r="J92" s="8" t="s">
        <v>183</v>
      </c>
      <c r="K92" s="8" t="s">
        <v>17</v>
      </c>
      <c r="L92" s="5" t="s">
        <v>18</v>
      </c>
    </row>
    <row r="93" s="2" customFormat="1" ht="24.75" customHeight="1" spans="1:12">
      <c r="A93" s="7">
        <v>91</v>
      </c>
      <c r="B93" s="8" t="s">
        <v>197</v>
      </c>
      <c r="C93" s="8" t="s">
        <v>198</v>
      </c>
      <c r="D93" s="9">
        <f t="shared" si="3"/>
        <v>29.66</v>
      </c>
      <c r="E93" s="8">
        <v>87.156</v>
      </c>
      <c r="F93" s="8">
        <f t="shared" si="4"/>
        <v>52.2936</v>
      </c>
      <c r="G93" s="8">
        <f t="shared" si="5"/>
        <v>81.9536</v>
      </c>
      <c r="H93" s="8">
        <v>9</v>
      </c>
      <c r="I93" s="8" t="s">
        <v>15</v>
      </c>
      <c r="J93" s="8" t="s">
        <v>183</v>
      </c>
      <c r="K93" s="8" t="s">
        <v>17</v>
      </c>
      <c r="L93" s="5" t="s">
        <v>18</v>
      </c>
    </row>
    <row r="94" s="2" customFormat="1" ht="24.75" customHeight="1" spans="1:12">
      <c r="A94" s="7">
        <v>92</v>
      </c>
      <c r="B94" s="8" t="s">
        <v>199</v>
      </c>
      <c r="C94" s="8" t="s">
        <v>200</v>
      </c>
      <c r="D94" s="9">
        <f t="shared" si="3"/>
        <v>29.74</v>
      </c>
      <c r="E94" s="8">
        <v>87.866</v>
      </c>
      <c r="F94" s="8">
        <f t="shared" si="4"/>
        <v>52.7196</v>
      </c>
      <c r="G94" s="8">
        <f t="shared" si="5"/>
        <v>82.4596</v>
      </c>
      <c r="H94" s="8">
        <v>1</v>
      </c>
      <c r="I94" s="8" t="s">
        <v>15</v>
      </c>
      <c r="J94" s="8" t="s">
        <v>201</v>
      </c>
      <c r="K94" s="8" t="s">
        <v>17</v>
      </c>
      <c r="L94" s="5" t="s">
        <v>18</v>
      </c>
    </row>
    <row r="95" s="2" customFormat="1" ht="24.75" customHeight="1" spans="1:12">
      <c r="A95" s="7">
        <v>93</v>
      </c>
      <c r="B95" s="8" t="s">
        <v>202</v>
      </c>
      <c r="C95" s="8" t="s">
        <v>203</v>
      </c>
      <c r="D95" s="9">
        <f t="shared" si="3"/>
        <v>26.84</v>
      </c>
      <c r="E95" s="8">
        <v>90.18</v>
      </c>
      <c r="F95" s="8">
        <f t="shared" si="4"/>
        <v>54.108</v>
      </c>
      <c r="G95" s="8">
        <f t="shared" si="5"/>
        <v>80.948</v>
      </c>
      <c r="H95" s="8">
        <v>2</v>
      </c>
      <c r="I95" s="8" t="s">
        <v>15</v>
      </c>
      <c r="J95" s="8" t="s">
        <v>201</v>
      </c>
      <c r="K95" s="8" t="s">
        <v>17</v>
      </c>
      <c r="L95" s="5" t="s">
        <v>18</v>
      </c>
    </row>
    <row r="96" s="2" customFormat="1" ht="24.75" customHeight="1" spans="1:12">
      <c r="A96" s="7">
        <v>94</v>
      </c>
      <c r="B96" s="8" t="s">
        <v>204</v>
      </c>
      <c r="C96" s="8" t="s">
        <v>205</v>
      </c>
      <c r="D96" s="9">
        <f t="shared" si="3"/>
        <v>26</v>
      </c>
      <c r="E96" s="8">
        <v>88.452</v>
      </c>
      <c r="F96" s="8">
        <f t="shared" si="4"/>
        <v>53.0712</v>
      </c>
      <c r="G96" s="8">
        <f t="shared" si="5"/>
        <v>79.0712</v>
      </c>
      <c r="H96" s="8">
        <v>3</v>
      </c>
      <c r="I96" s="8" t="s">
        <v>15</v>
      </c>
      <c r="J96" s="8" t="s">
        <v>201</v>
      </c>
      <c r="K96" s="8" t="s">
        <v>17</v>
      </c>
      <c r="L96" s="5" t="s">
        <v>18</v>
      </c>
    </row>
    <row r="97" s="2" customFormat="1" ht="24.75" customHeight="1" spans="1:12">
      <c r="A97" s="7">
        <v>95</v>
      </c>
      <c r="B97" s="8" t="s">
        <v>206</v>
      </c>
      <c r="C97" s="8" t="s">
        <v>207</v>
      </c>
      <c r="D97" s="9">
        <f t="shared" si="3"/>
        <v>26.88</v>
      </c>
      <c r="E97" s="8">
        <v>85.42</v>
      </c>
      <c r="F97" s="8">
        <f t="shared" si="4"/>
        <v>51.252</v>
      </c>
      <c r="G97" s="8">
        <f t="shared" si="5"/>
        <v>78.132</v>
      </c>
      <c r="H97" s="8">
        <v>4</v>
      </c>
      <c r="I97" s="8" t="s">
        <v>15</v>
      </c>
      <c r="J97" s="8" t="s">
        <v>201</v>
      </c>
      <c r="K97" s="8" t="s">
        <v>17</v>
      </c>
      <c r="L97" s="5" t="s">
        <v>18</v>
      </c>
    </row>
    <row r="98" s="2" customFormat="1" ht="24.75" customHeight="1" spans="1:13">
      <c r="A98" s="7">
        <v>96</v>
      </c>
      <c r="B98" s="8" t="s">
        <v>208</v>
      </c>
      <c r="C98" s="8" t="s">
        <v>209</v>
      </c>
      <c r="D98" s="9">
        <f t="shared" si="3"/>
        <v>24.14</v>
      </c>
      <c r="E98" s="8">
        <v>87.806</v>
      </c>
      <c r="F98" s="8">
        <f t="shared" si="4"/>
        <v>52.6836</v>
      </c>
      <c r="G98" s="8">
        <f t="shared" si="5"/>
        <v>76.8236</v>
      </c>
      <c r="H98" s="8">
        <v>5</v>
      </c>
      <c r="I98" s="8" t="s">
        <v>15</v>
      </c>
      <c r="J98" s="8" t="s">
        <v>201</v>
      </c>
      <c r="K98" s="8" t="s">
        <v>17</v>
      </c>
      <c r="L98" s="5" t="s">
        <v>18</v>
      </c>
      <c r="M98" s="10"/>
    </row>
    <row r="99" s="2" customFormat="1" ht="24.75" customHeight="1" spans="1:13">
      <c r="A99" s="7">
        <v>97</v>
      </c>
      <c r="B99" s="8" t="s">
        <v>210</v>
      </c>
      <c r="C99" s="8" t="s">
        <v>211</v>
      </c>
      <c r="D99" s="9">
        <f t="shared" si="3"/>
        <v>21.92</v>
      </c>
      <c r="E99" s="8">
        <v>90.65</v>
      </c>
      <c r="F99" s="8">
        <f t="shared" si="4"/>
        <v>54.39</v>
      </c>
      <c r="G99" s="8">
        <f t="shared" si="5"/>
        <v>76.31</v>
      </c>
      <c r="H99" s="8">
        <v>6</v>
      </c>
      <c r="I99" s="8" t="s">
        <v>15</v>
      </c>
      <c r="J99" s="8" t="s">
        <v>201</v>
      </c>
      <c r="K99" s="8" t="s">
        <v>17</v>
      </c>
      <c r="L99" s="5" t="s">
        <v>18</v>
      </c>
      <c r="M99" s="10"/>
    </row>
    <row r="100" s="2" customFormat="1" ht="24.75" customHeight="1" spans="1:12">
      <c r="A100" s="7">
        <v>98</v>
      </c>
      <c r="B100" s="8" t="s">
        <v>212</v>
      </c>
      <c r="C100" s="8" t="s">
        <v>213</v>
      </c>
      <c r="D100" s="9">
        <f t="shared" si="3"/>
        <v>31.9</v>
      </c>
      <c r="E100" s="8">
        <v>89.2</v>
      </c>
      <c r="F100" s="8">
        <f t="shared" si="4"/>
        <v>53.52</v>
      </c>
      <c r="G100" s="8">
        <f t="shared" si="5"/>
        <v>85.42</v>
      </c>
      <c r="H100" s="8">
        <v>1</v>
      </c>
      <c r="I100" s="8" t="s">
        <v>15</v>
      </c>
      <c r="J100" s="8" t="s">
        <v>214</v>
      </c>
      <c r="K100" s="8" t="s">
        <v>17</v>
      </c>
      <c r="L100" s="5" t="s">
        <v>18</v>
      </c>
    </row>
    <row r="101" s="2" customFormat="1" ht="24.75" customHeight="1" spans="1:12">
      <c r="A101" s="7">
        <v>99</v>
      </c>
      <c r="B101" s="8" t="s">
        <v>215</v>
      </c>
      <c r="C101" s="8" t="s">
        <v>216</v>
      </c>
      <c r="D101" s="9">
        <f t="shared" si="3"/>
        <v>31.68</v>
      </c>
      <c r="E101" s="8">
        <v>89.2</v>
      </c>
      <c r="F101" s="8">
        <f t="shared" si="4"/>
        <v>53.52</v>
      </c>
      <c r="G101" s="8">
        <f t="shared" si="5"/>
        <v>85.2</v>
      </c>
      <c r="H101" s="8">
        <v>2</v>
      </c>
      <c r="I101" s="8" t="s">
        <v>15</v>
      </c>
      <c r="J101" s="8" t="s">
        <v>214</v>
      </c>
      <c r="K101" s="8" t="s">
        <v>17</v>
      </c>
      <c r="L101" s="5" t="s">
        <v>18</v>
      </c>
    </row>
    <row r="102" s="2" customFormat="1" ht="24.75" customHeight="1" spans="1:12">
      <c r="A102" s="7">
        <v>100</v>
      </c>
      <c r="B102" s="8" t="s">
        <v>217</v>
      </c>
      <c r="C102" s="8" t="s">
        <v>218</v>
      </c>
      <c r="D102" s="9">
        <f t="shared" si="3"/>
        <v>30.94</v>
      </c>
      <c r="E102" s="8">
        <v>89.8</v>
      </c>
      <c r="F102" s="8">
        <f t="shared" si="4"/>
        <v>53.88</v>
      </c>
      <c r="G102" s="8">
        <f t="shared" si="5"/>
        <v>84.82</v>
      </c>
      <c r="H102" s="8">
        <v>3</v>
      </c>
      <c r="I102" s="8" t="s">
        <v>15</v>
      </c>
      <c r="J102" s="8" t="s">
        <v>214</v>
      </c>
      <c r="K102" s="8" t="s">
        <v>17</v>
      </c>
      <c r="L102" s="5" t="s">
        <v>18</v>
      </c>
    </row>
    <row r="103" s="2" customFormat="1" ht="24.75" customHeight="1" spans="1:12">
      <c r="A103" s="7">
        <v>101</v>
      </c>
      <c r="B103" s="8" t="s">
        <v>219</v>
      </c>
      <c r="C103" s="8" t="s">
        <v>158</v>
      </c>
      <c r="D103" s="9">
        <f t="shared" si="3"/>
        <v>30.72</v>
      </c>
      <c r="E103" s="8">
        <v>90</v>
      </c>
      <c r="F103" s="8">
        <f t="shared" si="4"/>
        <v>54</v>
      </c>
      <c r="G103" s="8">
        <f t="shared" si="5"/>
        <v>84.72</v>
      </c>
      <c r="H103" s="8">
        <v>4</v>
      </c>
      <c r="I103" s="8" t="s">
        <v>15</v>
      </c>
      <c r="J103" s="8" t="s">
        <v>214</v>
      </c>
      <c r="K103" s="8" t="s">
        <v>17</v>
      </c>
      <c r="L103" s="5" t="s">
        <v>18</v>
      </c>
    </row>
    <row r="104" s="2" customFormat="1" ht="24.75" customHeight="1" spans="1:12">
      <c r="A104" s="7">
        <v>102</v>
      </c>
      <c r="B104" s="8" t="s">
        <v>220</v>
      </c>
      <c r="C104" s="8" t="s">
        <v>221</v>
      </c>
      <c r="D104" s="9">
        <f t="shared" si="3"/>
        <v>31.36</v>
      </c>
      <c r="E104" s="8">
        <v>88</v>
      </c>
      <c r="F104" s="8">
        <f t="shared" si="4"/>
        <v>52.8</v>
      </c>
      <c r="G104" s="8">
        <f t="shared" si="5"/>
        <v>84.16</v>
      </c>
      <c r="H104" s="8">
        <v>5</v>
      </c>
      <c r="I104" s="8" t="s">
        <v>15</v>
      </c>
      <c r="J104" s="8" t="s">
        <v>214</v>
      </c>
      <c r="K104" s="8" t="s">
        <v>17</v>
      </c>
      <c r="L104" s="5" t="s">
        <v>18</v>
      </c>
    </row>
    <row r="105" s="2" customFormat="1" ht="24.75" customHeight="1" spans="1:12">
      <c r="A105" s="7">
        <v>103</v>
      </c>
      <c r="B105" s="8" t="s">
        <v>222</v>
      </c>
      <c r="C105" s="8" t="s">
        <v>148</v>
      </c>
      <c r="D105" s="9">
        <f t="shared" si="3"/>
        <v>29.98</v>
      </c>
      <c r="E105" s="8">
        <v>90.1</v>
      </c>
      <c r="F105" s="8">
        <f t="shared" si="4"/>
        <v>54.06</v>
      </c>
      <c r="G105" s="8">
        <f t="shared" si="5"/>
        <v>84.04</v>
      </c>
      <c r="H105" s="8">
        <v>6</v>
      </c>
      <c r="I105" s="8" t="s">
        <v>15</v>
      </c>
      <c r="J105" s="8" t="s">
        <v>214</v>
      </c>
      <c r="K105" s="8" t="s">
        <v>17</v>
      </c>
      <c r="L105" s="5" t="s">
        <v>18</v>
      </c>
    </row>
    <row r="106" s="2" customFormat="1" ht="24.75" customHeight="1" spans="1:12">
      <c r="A106" s="7">
        <v>104</v>
      </c>
      <c r="B106" s="8" t="s">
        <v>223</v>
      </c>
      <c r="C106" s="8" t="s">
        <v>160</v>
      </c>
      <c r="D106" s="9">
        <f t="shared" si="3"/>
        <v>30.54</v>
      </c>
      <c r="E106" s="8">
        <v>87.4</v>
      </c>
      <c r="F106" s="8">
        <f t="shared" si="4"/>
        <v>52.44</v>
      </c>
      <c r="G106" s="8">
        <f t="shared" si="5"/>
        <v>82.98</v>
      </c>
      <c r="H106" s="8">
        <v>7</v>
      </c>
      <c r="I106" s="8" t="s">
        <v>15</v>
      </c>
      <c r="J106" s="8" t="s">
        <v>214</v>
      </c>
      <c r="K106" s="8" t="s">
        <v>17</v>
      </c>
      <c r="L106" s="5" t="s">
        <v>18</v>
      </c>
    </row>
    <row r="107" s="2" customFormat="1" ht="24.75" customHeight="1" spans="1:12">
      <c r="A107" s="7">
        <v>105</v>
      </c>
      <c r="B107" s="8" t="s">
        <v>224</v>
      </c>
      <c r="C107" s="8" t="s">
        <v>225</v>
      </c>
      <c r="D107" s="9">
        <f t="shared" si="3"/>
        <v>29.14</v>
      </c>
      <c r="E107" s="8">
        <v>89.2</v>
      </c>
      <c r="F107" s="8">
        <f t="shared" si="4"/>
        <v>53.52</v>
      </c>
      <c r="G107" s="8">
        <f t="shared" si="5"/>
        <v>82.66</v>
      </c>
      <c r="H107" s="8">
        <v>8</v>
      </c>
      <c r="I107" s="8" t="s">
        <v>15</v>
      </c>
      <c r="J107" s="8" t="s">
        <v>214</v>
      </c>
      <c r="K107" s="8" t="s">
        <v>17</v>
      </c>
      <c r="L107" s="5" t="s">
        <v>18</v>
      </c>
    </row>
    <row r="108" s="2" customFormat="1" ht="24.75" customHeight="1" spans="1:12">
      <c r="A108" s="7">
        <v>106</v>
      </c>
      <c r="B108" s="8" t="s">
        <v>226</v>
      </c>
      <c r="C108" s="8" t="s">
        <v>227</v>
      </c>
      <c r="D108" s="9">
        <f t="shared" si="3"/>
        <v>30.96</v>
      </c>
      <c r="E108" s="8">
        <v>85.8</v>
      </c>
      <c r="F108" s="8">
        <f t="shared" si="4"/>
        <v>51.48</v>
      </c>
      <c r="G108" s="8">
        <f t="shared" si="5"/>
        <v>82.44</v>
      </c>
      <c r="H108" s="8">
        <v>9</v>
      </c>
      <c r="I108" s="8" t="s">
        <v>15</v>
      </c>
      <c r="J108" s="8" t="s">
        <v>214</v>
      </c>
      <c r="K108" s="8" t="s">
        <v>17</v>
      </c>
      <c r="L108" s="5" t="s">
        <v>18</v>
      </c>
    </row>
    <row r="109" s="2" customFormat="1" ht="24.75" customHeight="1" spans="1:12">
      <c r="A109" s="7">
        <v>107</v>
      </c>
      <c r="B109" s="8" t="s">
        <v>228</v>
      </c>
      <c r="C109" s="8" t="s">
        <v>229</v>
      </c>
      <c r="D109" s="9">
        <f t="shared" si="3"/>
        <v>29.78</v>
      </c>
      <c r="E109" s="8">
        <v>86.2</v>
      </c>
      <c r="F109" s="8">
        <f t="shared" si="4"/>
        <v>51.72</v>
      </c>
      <c r="G109" s="8">
        <f t="shared" si="5"/>
        <v>81.5</v>
      </c>
      <c r="H109" s="8">
        <v>10</v>
      </c>
      <c r="I109" s="8" t="s">
        <v>15</v>
      </c>
      <c r="J109" s="8" t="s">
        <v>214</v>
      </c>
      <c r="K109" s="8" t="s">
        <v>17</v>
      </c>
      <c r="L109" s="5" t="s">
        <v>18</v>
      </c>
    </row>
    <row r="110" s="2" customFormat="1" ht="24.75" customHeight="1" spans="1:12">
      <c r="A110" s="7">
        <v>108</v>
      </c>
      <c r="B110" s="8" t="s">
        <v>230</v>
      </c>
      <c r="C110" s="8" t="s">
        <v>61</v>
      </c>
      <c r="D110" s="9">
        <f t="shared" si="3"/>
        <v>30.12</v>
      </c>
      <c r="E110" s="8">
        <v>85.2</v>
      </c>
      <c r="F110" s="8">
        <f t="shared" si="4"/>
        <v>51.12</v>
      </c>
      <c r="G110" s="8">
        <f t="shared" si="5"/>
        <v>81.24</v>
      </c>
      <c r="H110" s="8">
        <v>11</v>
      </c>
      <c r="I110" s="8" t="s">
        <v>15</v>
      </c>
      <c r="J110" s="8" t="s">
        <v>214</v>
      </c>
      <c r="K110" s="8" t="s">
        <v>17</v>
      </c>
      <c r="L110" s="5" t="s">
        <v>18</v>
      </c>
    </row>
    <row r="111" s="2" customFormat="1" ht="24.75" customHeight="1" spans="1:12">
      <c r="A111" s="7">
        <v>109</v>
      </c>
      <c r="B111" s="8" t="s">
        <v>231</v>
      </c>
      <c r="C111" s="8" t="s">
        <v>78</v>
      </c>
      <c r="D111" s="9">
        <f t="shared" si="3"/>
        <v>29.62</v>
      </c>
      <c r="E111" s="8">
        <v>82.4</v>
      </c>
      <c r="F111" s="8">
        <f t="shared" si="4"/>
        <v>49.44</v>
      </c>
      <c r="G111" s="8">
        <f t="shared" si="5"/>
        <v>79.06</v>
      </c>
      <c r="H111" s="8">
        <v>12</v>
      </c>
      <c r="I111" s="8" t="s">
        <v>15</v>
      </c>
      <c r="J111" s="8" t="s">
        <v>214</v>
      </c>
      <c r="K111" s="8" t="s">
        <v>17</v>
      </c>
      <c r="L111" s="5" t="s">
        <v>18</v>
      </c>
    </row>
    <row r="112" s="2" customFormat="1" ht="24.75" customHeight="1" spans="1:12">
      <c r="A112" s="7">
        <v>110</v>
      </c>
      <c r="B112" s="8" t="s">
        <v>232</v>
      </c>
      <c r="C112" s="8" t="s">
        <v>89</v>
      </c>
      <c r="D112" s="9">
        <f t="shared" si="3"/>
        <v>29.36</v>
      </c>
      <c r="E112" s="8">
        <v>82.4</v>
      </c>
      <c r="F112" s="8">
        <f t="shared" si="4"/>
        <v>49.44</v>
      </c>
      <c r="G112" s="8">
        <f t="shared" si="5"/>
        <v>78.8</v>
      </c>
      <c r="H112" s="8">
        <v>13</v>
      </c>
      <c r="I112" s="8" t="s">
        <v>15</v>
      </c>
      <c r="J112" s="8" t="s">
        <v>214</v>
      </c>
      <c r="K112" s="8" t="s">
        <v>17</v>
      </c>
      <c r="L112" s="5" t="s">
        <v>18</v>
      </c>
    </row>
    <row r="113" s="2" customFormat="1" ht="24.75" customHeight="1" spans="1:12">
      <c r="A113" s="7">
        <v>111</v>
      </c>
      <c r="B113" s="8" t="s">
        <v>233</v>
      </c>
      <c r="C113" s="8" t="s">
        <v>234</v>
      </c>
      <c r="D113" s="9">
        <f t="shared" si="3"/>
        <v>28.94</v>
      </c>
      <c r="E113" s="8">
        <v>82.8</v>
      </c>
      <c r="F113" s="8">
        <f t="shared" si="4"/>
        <v>49.68</v>
      </c>
      <c r="G113" s="8">
        <f t="shared" si="5"/>
        <v>78.62</v>
      </c>
      <c r="H113" s="8">
        <v>14</v>
      </c>
      <c r="I113" s="8" t="s">
        <v>15</v>
      </c>
      <c r="J113" s="8" t="s">
        <v>214</v>
      </c>
      <c r="K113" s="8" t="s">
        <v>17</v>
      </c>
      <c r="L113" s="5" t="s">
        <v>18</v>
      </c>
    </row>
    <row r="114" s="2" customFormat="1" ht="24.75" customHeight="1" spans="1:12">
      <c r="A114" s="7">
        <v>112</v>
      </c>
      <c r="B114" s="8" t="s">
        <v>235</v>
      </c>
      <c r="C114" s="8" t="s">
        <v>236</v>
      </c>
      <c r="D114" s="9">
        <f t="shared" si="3"/>
        <v>32.74</v>
      </c>
      <c r="E114" s="8"/>
      <c r="F114" s="8">
        <f t="shared" si="4"/>
        <v>0</v>
      </c>
      <c r="G114" s="8">
        <f t="shared" si="5"/>
        <v>32.74</v>
      </c>
      <c r="H114" s="8">
        <v>15</v>
      </c>
      <c r="I114" s="8" t="s">
        <v>15</v>
      </c>
      <c r="J114" s="8" t="s">
        <v>214</v>
      </c>
      <c r="K114" s="8" t="s">
        <v>17</v>
      </c>
      <c r="L114" s="5" t="s">
        <v>18</v>
      </c>
    </row>
    <row r="115" s="2" customFormat="1" ht="24.75" customHeight="1" spans="1:12">
      <c r="A115" s="7">
        <v>113</v>
      </c>
      <c r="B115" s="8" t="s">
        <v>237</v>
      </c>
      <c r="C115" s="8" t="s">
        <v>152</v>
      </c>
      <c r="D115" s="9">
        <f t="shared" si="3"/>
        <v>31.38</v>
      </c>
      <c r="E115" s="8">
        <v>86.76</v>
      </c>
      <c r="F115" s="8">
        <f t="shared" si="4"/>
        <v>52.056</v>
      </c>
      <c r="G115" s="8">
        <f t="shared" si="5"/>
        <v>83.436</v>
      </c>
      <c r="H115" s="8">
        <v>1</v>
      </c>
      <c r="I115" s="8" t="s">
        <v>15</v>
      </c>
      <c r="J115" s="8" t="s">
        <v>238</v>
      </c>
      <c r="K115" s="8" t="s">
        <v>17</v>
      </c>
      <c r="L115" s="5" t="s">
        <v>18</v>
      </c>
    </row>
    <row r="116" s="2" customFormat="1" ht="24.75" customHeight="1" spans="1:12">
      <c r="A116" s="7">
        <v>114</v>
      </c>
      <c r="B116" s="8" t="s">
        <v>239</v>
      </c>
      <c r="C116" s="8" t="s">
        <v>46</v>
      </c>
      <c r="D116" s="9">
        <f t="shared" si="3"/>
        <v>31.96</v>
      </c>
      <c r="E116" s="8">
        <v>85.56</v>
      </c>
      <c r="F116" s="8">
        <f t="shared" si="4"/>
        <v>51.336</v>
      </c>
      <c r="G116" s="8">
        <f t="shared" si="5"/>
        <v>83.296</v>
      </c>
      <c r="H116" s="8">
        <v>2</v>
      </c>
      <c r="I116" s="8" t="s">
        <v>15</v>
      </c>
      <c r="J116" s="8" t="s">
        <v>238</v>
      </c>
      <c r="K116" s="8" t="s">
        <v>17</v>
      </c>
      <c r="L116" s="5" t="s">
        <v>18</v>
      </c>
    </row>
    <row r="117" s="2" customFormat="1" ht="24.75" customHeight="1" spans="1:12">
      <c r="A117" s="7">
        <v>115</v>
      </c>
      <c r="B117" s="8" t="s">
        <v>240</v>
      </c>
      <c r="C117" s="8" t="s">
        <v>74</v>
      </c>
      <c r="D117" s="9">
        <f t="shared" si="3"/>
        <v>31.3</v>
      </c>
      <c r="E117" s="8">
        <v>86.62</v>
      </c>
      <c r="F117" s="8">
        <f t="shared" si="4"/>
        <v>51.972</v>
      </c>
      <c r="G117" s="8">
        <f t="shared" si="5"/>
        <v>83.272</v>
      </c>
      <c r="H117" s="8">
        <v>3</v>
      </c>
      <c r="I117" s="8" t="s">
        <v>15</v>
      </c>
      <c r="J117" s="8" t="s">
        <v>238</v>
      </c>
      <c r="K117" s="8" t="s">
        <v>17</v>
      </c>
      <c r="L117" s="5" t="s">
        <v>18</v>
      </c>
    </row>
    <row r="118" s="2" customFormat="1" ht="24.75" customHeight="1" spans="1:12">
      <c r="A118" s="7">
        <v>116</v>
      </c>
      <c r="B118" s="8" t="s">
        <v>241</v>
      </c>
      <c r="C118" s="8" t="s">
        <v>242</v>
      </c>
      <c r="D118" s="9">
        <f t="shared" si="3"/>
        <v>29.5</v>
      </c>
      <c r="E118" s="8">
        <v>89.4</v>
      </c>
      <c r="F118" s="8">
        <f t="shared" si="4"/>
        <v>53.64</v>
      </c>
      <c r="G118" s="8">
        <f t="shared" si="5"/>
        <v>83.14</v>
      </c>
      <c r="H118" s="8">
        <v>4</v>
      </c>
      <c r="I118" s="8" t="s">
        <v>15</v>
      </c>
      <c r="J118" s="8" t="s">
        <v>238</v>
      </c>
      <c r="K118" s="8" t="s">
        <v>17</v>
      </c>
      <c r="L118" s="5" t="s">
        <v>18</v>
      </c>
    </row>
    <row r="119" s="2" customFormat="1" ht="24.75" customHeight="1" spans="1:12">
      <c r="A119" s="7">
        <v>117</v>
      </c>
      <c r="B119" s="8" t="s">
        <v>243</v>
      </c>
      <c r="C119" s="8" t="s">
        <v>150</v>
      </c>
      <c r="D119" s="9">
        <f t="shared" si="3"/>
        <v>30.46</v>
      </c>
      <c r="E119" s="8">
        <v>87.16</v>
      </c>
      <c r="F119" s="8">
        <f t="shared" si="4"/>
        <v>52.296</v>
      </c>
      <c r="G119" s="8">
        <f t="shared" si="5"/>
        <v>82.756</v>
      </c>
      <c r="H119" s="8">
        <v>5</v>
      </c>
      <c r="I119" s="8" t="s">
        <v>15</v>
      </c>
      <c r="J119" s="8" t="s">
        <v>238</v>
      </c>
      <c r="K119" s="8" t="s">
        <v>17</v>
      </c>
      <c r="L119" s="5" t="s">
        <v>18</v>
      </c>
    </row>
    <row r="120" s="2" customFormat="1" ht="24.75" customHeight="1" spans="1:12">
      <c r="A120" s="7">
        <v>118</v>
      </c>
      <c r="B120" s="8" t="s">
        <v>244</v>
      </c>
      <c r="C120" s="8" t="s">
        <v>245</v>
      </c>
      <c r="D120" s="9">
        <f t="shared" si="3"/>
        <v>31.04</v>
      </c>
      <c r="E120" s="8">
        <v>85.58</v>
      </c>
      <c r="F120" s="8">
        <f t="shared" si="4"/>
        <v>51.348</v>
      </c>
      <c r="G120" s="8">
        <f t="shared" si="5"/>
        <v>82.388</v>
      </c>
      <c r="H120" s="8">
        <v>6</v>
      </c>
      <c r="I120" s="8" t="s">
        <v>15</v>
      </c>
      <c r="J120" s="8" t="s">
        <v>238</v>
      </c>
      <c r="K120" s="8" t="s">
        <v>17</v>
      </c>
      <c r="L120" s="5" t="s">
        <v>18</v>
      </c>
    </row>
    <row r="121" s="2" customFormat="1" ht="24.75" customHeight="1" spans="1:12">
      <c r="A121" s="7">
        <v>119</v>
      </c>
      <c r="B121" s="8" t="s">
        <v>246</v>
      </c>
      <c r="C121" s="8" t="s">
        <v>247</v>
      </c>
      <c r="D121" s="9">
        <f t="shared" si="3"/>
        <v>29.8</v>
      </c>
      <c r="E121" s="8">
        <v>87.12</v>
      </c>
      <c r="F121" s="8">
        <f t="shared" si="4"/>
        <v>52.272</v>
      </c>
      <c r="G121" s="8">
        <f t="shared" si="5"/>
        <v>82.072</v>
      </c>
      <c r="H121" s="8">
        <v>7</v>
      </c>
      <c r="I121" s="8" t="s">
        <v>15</v>
      </c>
      <c r="J121" s="8" t="s">
        <v>238</v>
      </c>
      <c r="K121" s="8" t="s">
        <v>17</v>
      </c>
      <c r="L121" s="5" t="s">
        <v>18</v>
      </c>
    </row>
    <row r="122" s="2" customFormat="1" ht="24.75" customHeight="1" spans="1:12">
      <c r="A122" s="7">
        <v>120</v>
      </c>
      <c r="B122" s="8" t="s">
        <v>248</v>
      </c>
      <c r="C122" s="8" t="s">
        <v>249</v>
      </c>
      <c r="D122" s="9">
        <f t="shared" si="3"/>
        <v>29.3</v>
      </c>
      <c r="E122" s="8">
        <v>87.54</v>
      </c>
      <c r="F122" s="8">
        <f t="shared" si="4"/>
        <v>52.524</v>
      </c>
      <c r="G122" s="8">
        <f t="shared" si="5"/>
        <v>81.824</v>
      </c>
      <c r="H122" s="8">
        <v>8</v>
      </c>
      <c r="I122" s="8" t="s">
        <v>15</v>
      </c>
      <c r="J122" s="8" t="s">
        <v>238</v>
      </c>
      <c r="K122" s="8" t="s">
        <v>17</v>
      </c>
      <c r="L122" s="5" t="s">
        <v>18</v>
      </c>
    </row>
    <row r="123" s="2" customFormat="1" ht="24.75" customHeight="1" spans="1:12">
      <c r="A123" s="7">
        <v>121</v>
      </c>
      <c r="B123" s="8" t="s">
        <v>250</v>
      </c>
      <c r="C123" s="8" t="s">
        <v>61</v>
      </c>
      <c r="D123" s="9">
        <f t="shared" si="3"/>
        <v>30.12</v>
      </c>
      <c r="E123" s="8">
        <v>86.06</v>
      </c>
      <c r="F123" s="8">
        <f t="shared" si="4"/>
        <v>51.636</v>
      </c>
      <c r="G123" s="8">
        <f t="shared" si="5"/>
        <v>81.756</v>
      </c>
      <c r="H123" s="8">
        <v>9</v>
      </c>
      <c r="I123" s="8" t="s">
        <v>15</v>
      </c>
      <c r="J123" s="8" t="s">
        <v>238</v>
      </c>
      <c r="K123" s="8" t="s">
        <v>17</v>
      </c>
      <c r="L123" s="5" t="s">
        <v>18</v>
      </c>
    </row>
    <row r="124" s="2" customFormat="1" ht="24.75" customHeight="1" spans="1:12">
      <c r="A124" s="7">
        <v>122</v>
      </c>
      <c r="B124" s="8" t="s">
        <v>251</v>
      </c>
      <c r="C124" s="8" t="s">
        <v>85</v>
      </c>
      <c r="D124" s="9">
        <f t="shared" si="3"/>
        <v>29.02</v>
      </c>
      <c r="E124" s="8">
        <v>87.88</v>
      </c>
      <c r="F124" s="8">
        <f t="shared" si="4"/>
        <v>52.728</v>
      </c>
      <c r="G124" s="8">
        <f t="shared" si="5"/>
        <v>81.748</v>
      </c>
      <c r="H124" s="8">
        <v>10</v>
      </c>
      <c r="I124" s="8" t="s">
        <v>15</v>
      </c>
      <c r="J124" s="8" t="s">
        <v>238</v>
      </c>
      <c r="K124" s="8" t="s">
        <v>17</v>
      </c>
      <c r="L124" s="5" t="s">
        <v>18</v>
      </c>
    </row>
    <row r="125" s="2" customFormat="1" ht="24.75" customHeight="1" spans="1:12">
      <c r="A125" s="7">
        <v>123</v>
      </c>
      <c r="B125" s="8" t="s">
        <v>252</v>
      </c>
      <c r="C125" s="8" t="s">
        <v>85</v>
      </c>
      <c r="D125" s="9">
        <f t="shared" si="3"/>
        <v>29.02</v>
      </c>
      <c r="E125" s="8">
        <v>87.64</v>
      </c>
      <c r="F125" s="8">
        <f t="shared" si="4"/>
        <v>52.584</v>
      </c>
      <c r="G125" s="8">
        <f t="shared" si="5"/>
        <v>81.604</v>
      </c>
      <c r="H125" s="8">
        <v>11</v>
      </c>
      <c r="I125" s="8" t="s">
        <v>15</v>
      </c>
      <c r="J125" s="8" t="s">
        <v>238</v>
      </c>
      <c r="K125" s="8" t="s">
        <v>17</v>
      </c>
      <c r="L125" s="5" t="s">
        <v>18</v>
      </c>
    </row>
    <row r="126" s="2" customFormat="1" ht="24.75" customHeight="1" spans="1:12">
      <c r="A126" s="7">
        <v>124</v>
      </c>
      <c r="B126" s="8" t="s">
        <v>253</v>
      </c>
      <c r="C126" s="8" t="s">
        <v>254</v>
      </c>
      <c r="D126" s="9">
        <f t="shared" si="3"/>
        <v>28.88</v>
      </c>
      <c r="E126" s="8">
        <v>87.76</v>
      </c>
      <c r="F126" s="8">
        <f t="shared" si="4"/>
        <v>52.656</v>
      </c>
      <c r="G126" s="8">
        <f t="shared" si="5"/>
        <v>81.536</v>
      </c>
      <c r="H126" s="8">
        <v>12</v>
      </c>
      <c r="I126" s="8" t="s">
        <v>15</v>
      </c>
      <c r="J126" s="8" t="s">
        <v>238</v>
      </c>
      <c r="K126" s="8" t="s">
        <v>17</v>
      </c>
      <c r="L126" s="5" t="s">
        <v>18</v>
      </c>
    </row>
    <row r="127" s="2" customFormat="1" ht="24.75" customHeight="1" spans="1:12">
      <c r="A127" s="7">
        <v>125</v>
      </c>
      <c r="B127" s="8" t="s">
        <v>255</v>
      </c>
      <c r="C127" s="8" t="s">
        <v>256</v>
      </c>
      <c r="D127" s="9">
        <f t="shared" si="3"/>
        <v>30.4</v>
      </c>
      <c r="E127" s="8">
        <v>85.2</v>
      </c>
      <c r="F127" s="8">
        <f t="shared" si="4"/>
        <v>51.12</v>
      </c>
      <c r="G127" s="8">
        <f t="shared" si="5"/>
        <v>81.52</v>
      </c>
      <c r="H127" s="8">
        <v>13</v>
      </c>
      <c r="I127" s="8" t="s">
        <v>15</v>
      </c>
      <c r="J127" s="8" t="s">
        <v>238</v>
      </c>
      <c r="K127" s="8" t="s">
        <v>17</v>
      </c>
      <c r="L127" s="5" t="s">
        <v>18</v>
      </c>
    </row>
    <row r="128" s="2" customFormat="1" ht="24.75" customHeight="1" spans="1:12">
      <c r="A128" s="7">
        <v>126</v>
      </c>
      <c r="B128" s="8" t="s">
        <v>257</v>
      </c>
      <c r="C128" s="8" t="s">
        <v>258</v>
      </c>
      <c r="D128" s="9">
        <f t="shared" si="3"/>
        <v>28.92</v>
      </c>
      <c r="E128" s="8">
        <v>86.86</v>
      </c>
      <c r="F128" s="8">
        <f t="shared" si="4"/>
        <v>52.116</v>
      </c>
      <c r="G128" s="8">
        <f t="shared" si="5"/>
        <v>81.036</v>
      </c>
      <c r="H128" s="8">
        <v>14</v>
      </c>
      <c r="I128" s="8" t="s">
        <v>15</v>
      </c>
      <c r="J128" s="8" t="s">
        <v>238</v>
      </c>
      <c r="K128" s="8" t="s">
        <v>17</v>
      </c>
      <c r="L128" s="5" t="s">
        <v>18</v>
      </c>
    </row>
    <row r="129" s="2" customFormat="1" ht="24.75" customHeight="1" spans="1:12">
      <c r="A129" s="7">
        <v>127</v>
      </c>
      <c r="B129" s="8" t="s">
        <v>259</v>
      </c>
      <c r="C129" s="8" t="s">
        <v>80</v>
      </c>
      <c r="D129" s="9">
        <f t="shared" si="3"/>
        <v>29.08</v>
      </c>
      <c r="E129" s="8">
        <v>86.16</v>
      </c>
      <c r="F129" s="8">
        <f t="shared" si="4"/>
        <v>51.696</v>
      </c>
      <c r="G129" s="8">
        <f t="shared" si="5"/>
        <v>80.776</v>
      </c>
      <c r="H129" s="8">
        <v>15</v>
      </c>
      <c r="I129" s="8" t="s">
        <v>15</v>
      </c>
      <c r="J129" s="8" t="s">
        <v>238</v>
      </c>
      <c r="K129" s="8" t="s">
        <v>17</v>
      </c>
      <c r="L129" s="5" t="s">
        <v>18</v>
      </c>
    </row>
    <row r="130" s="2" customFormat="1" ht="24.75" customHeight="1" spans="1:13">
      <c r="A130" s="7">
        <v>128</v>
      </c>
      <c r="B130" s="8" t="s">
        <v>260</v>
      </c>
      <c r="C130" s="8" t="s">
        <v>261</v>
      </c>
      <c r="D130" s="9">
        <f t="shared" si="3"/>
        <v>28.5</v>
      </c>
      <c r="E130" s="8">
        <v>86.56</v>
      </c>
      <c r="F130" s="8">
        <f t="shared" si="4"/>
        <v>51.936</v>
      </c>
      <c r="G130" s="8">
        <f t="shared" si="5"/>
        <v>80.436</v>
      </c>
      <c r="H130" s="8">
        <v>16</v>
      </c>
      <c r="I130" s="8" t="s">
        <v>15</v>
      </c>
      <c r="J130" s="8" t="s">
        <v>238</v>
      </c>
      <c r="K130" s="8" t="s">
        <v>17</v>
      </c>
      <c r="L130" s="5" t="s">
        <v>18</v>
      </c>
      <c r="M130" s="10"/>
    </row>
    <row r="131" s="2" customFormat="1" ht="24.75" customHeight="1" spans="1:12">
      <c r="A131" s="7">
        <v>129</v>
      </c>
      <c r="B131" s="8" t="s">
        <v>262</v>
      </c>
      <c r="C131" s="8" t="s">
        <v>242</v>
      </c>
      <c r="D131" s="9">
        <f t="shared" ref="D131:D194" si="6">C131*0.4</f>
        <v>29.5</v>
      </c>
      <c r="E131" s="8">
        <v>84.68</v>
      </c>
      <c r="F131" s="8">
        <f t="shared" ref="F131:F194" si="7">E131*0.6</f>
        <v>50.808</v>
      </c>
      <c r="G131" s="8">
        <f t="shared" ref="G131:G194" si="8">F131+D131</f>
        <v>80.308</v>
      </c>
      <c r="H131" s="8">
        <v>17</v>
      </c>
      <c r="I131" s="8" t="s">
        <v>15</v>
      </c>
      <c r="J131" s="8" t="s">
        <v>238</v>
      </c>
      <c r="K131" s="8" t="s">
        <v>17</v>
      </c>
      <c r="L131" s="5" t="s">
        <v>18</v>
      </c>
    </row>
    <row r="132" s="2" customFormat="1" ht="24.75" customHeight="1" spans="1:12">
      <c r="A132" s="7">
        <v>130</v>
      </c>
      <c r="B132" s="8" t="s">
        <v>263</v>
      </c>
      <c r="C132" s="8" t="s">
        <v>225</v>
      </c>
      <c r="D132" s="9">
        <f t="shared" si="6"/>
        <v>29.14</v>
      </c>
      <c r="E132" s="8">
        <v>85.08</v>
      </c>
      <c r="F132" s="8">
        <f t="shared" si="7"/>
        <v>51.048</v>
      </c>
      <c r="G132" s="8">
        <f t="shared" si="8"/>
        <v>80.188</v>
      </c>
      <c r="H132" s="8">
        <v>18</v>
      </c>
      <c r="I132" s="8" t="s">
        <v>15</v>
      </c>
      <c r="J132" s="8" t="s">
        <v>238</v>
      </c>
      <c r="K132" s="8" t="s">
        <v>17</v>
      </c>
      <c r="L132" s="5" t="s">
        <v>18</v>
      </c>
    </row>
    <row r="133" s="2" customFormat="1" ht="24.75" customHeight="1" spans="1:12">
      <c r="A133" s="7">
        <v>131</v>
      </c>
      <c r="B133" s="8" t="s">
        <v>264</v>
      </c>
      <c r="C133" s="8" t="s">
        <v>265</v>
      </c>
      <c r="D133" s="9">
        <f t="shared" si="6"/>
        <v>28.66</v>
      </c>
      <c r="E133" s="8">
        <v>85.58</v>
      </c>
      <c r="F133" s="8">
        <f t="shared" si="7"/>
        <v>51.348</v>
      </c>
      <c r="G133" s="8">
        <f t="shared" si="8"/>
        <v>80.008</v>
      </c>
      <c r="H133" s="8">
        <v>19</v>
      </c>
      <c r="I133" s="8" t="s">
        <v>15</v>
      </c>
      <c r="J133" s="8" t="s">
        <v>238</v>
      </c>
      <c r="K133" s="8" t="s">
        <v>17</v>
      </c>
      <c r="L133" s="5" t="s">
        <v>18</v>
      </c>
    </row>
    <row r="134" s="2" customFormat="1" ht="24.75" customHeight="1" spans="1:12">
      <c r="A134" s="7">
        <v>132</v>
      </c>
      <c r="B134" s="8" t="s">
        <v>266</v>
      </c>
      <c r="C134" s="8" t="s">
        <v>267</v>
      </c>
      <c r="D134" s="9">
        <f t="shared" si="6"/>
        <v>29.2</v>
      </c>
      <c r="E134" s="8">
        <v>83.78</v>
      </c>
      <c r="F134" s="8">
        <f t="shared" si="7"/>
        <v>50.268</v>
      </c>
      <c r="G134" s="8">
        <f t="shared" si="8"/>
        <v>79.468</v>
      </c>
      <c r="H134" s="8">
        <v>20</v>
      </c>
      <c r="I134" s="8" t="s">
        <v>15</v>
      </c>
      <c r="J134" s="8" t="s">
        <v>238</v>
      </c>
      <c r="K134" s="8" t="s">
        <v>17</v>
      </c>
      <c r="L134" s="5" t="s">
        <v>18</v>
      </c>
    </row>
    <row r="135" s="2" customFormat="1" ht="24.75" customHeight="1" spans="1:12">
      <c r="A135" s="7">
        <v>133</v>
      </c>
      <c r="B135" s="8" t="s">
        <v>268</v>
      </c>
      <c r="C135" s="8" t="s">
        <v>93</v>
      </c>
      <c r="D135" s="9">
        <f t="shared" si="6"/>
        <v>28.62</v>
      </c>
      <c r="E135" s="8">
        <v>84.56</v>
      </c>
      <c r="F135" s="8">
        <f t="shared" si="7"/>
        <v>50.736</v>
      </c>
      <c r="G135" s="8">
        <f t="shared" si="8"/>
        <v>79.356</v>
      </c>
      <c r="H135" s="8">
        <v>21</v>
      </c>
      <c r="I135" s="8" t="s">
        <v>15</v>
      </c>
      <c r="J135" s="8" t="s">
        <v>238</v>
      </c>
      <c r="K135" s="8" t="s">
        <v>17</v>
      </c>
      <c r="L135" s="5" t="s">
        <v>18</v>
      </c>
    </row>
    <row r="136" s="2" customFormat="1" ht="24.75" customHeight="1" spans="1:12">
      <c r="A136" s="7">
        <v>134</v>
      </c>
      <c r="B136" s="8" t="s">
        <v>269</v>
      </c>
      <c r="C136" s="8" t="s">
        <v>270</v>
      </c>
      <c r="D136" s="9">
        <f t="shared" si="6"/>
        <v>33.72</v>
      </c>
      <c r="E136" s="8">
        <v>85.5</v>
      </c>
      <c r="F136" s="8">
        <f t="shared" si="7"/>
        <v>51.3</v>
      </c>
      <c r="G136" s="8">
        <f t="shared" si="8"/>
        <v>85.02</v>
      </c>
      <c r="H136" s="8">
        <v>1</v>
      </c>
      <c r="I136" s="8" t="s">
        <v>271</v>
      </c>
      <c r="J136" s="8" t="s">
        <v>272</v>
      </c>
      <c r="K136" s="8" t="s">
        <v>17</v>
      </c>
      <c r="L136" s="5" t="s">
        <v>18</v>
      </c>
    </row>
    <row r="137" s="2" customFormat="1" ht="24.75" customHeight="1" spans="1:12">
      <c r="A137" s="7">
        <v>135</v>
      </c>
      <c r="B137" s="8" t="s">
        <v>273</v>
      </c>
      <c r="C137" s="8" t="s">
        <v>274</v>
      </c>
      <c r="D137" s="9">
        <f t="shared" si="6"/>
        <v>33.82</v>
      </c>
      <c r="E137" s="8">
        <v>84.8</v>
      </c>
      <c r="F137" s="8">
        <f t="shared" si="7"/>
        <v>50.88</v>
      </c>
      <c r="G137" s="8">
        <f t="shared" si="8"/>
        <v>84.7</v>
      </c>
      <c r="H137" s="8">
        <v>2</v>
      </c>
      <c r="I137" s="8" t="s">
        <v>271</v>
      </c>
      <c r="J137" s="8" t="s">
        <v>272</v>
      </c>
      <c r="K137" s="8" t="s">
        <v>17</v>
      </c>
      <c r="L137" s="5" t="s">
        <v>18</v>
      </c>
    </row>
    <row r="138" s="2" customFormat="1" ht="24.75" customHeight="1" spans="1:12">
      <c r="A138" s="7">
        <v>136</v>
      </c>
      <c r="B138" s="8" t="s">
        <v>275</v>
      </c>
      <c r="C138" s="8" t="s">
        <v>276</v>
      </c>
      <c r="D138" s="9">
        <f t="shared" si="6"/>
        <v>31.6</v>
      </c>
      <c r="E138" s="8">
        <v>88.18</v>
      </c>
      <c r="F138" s="8">
        <f t="shared" si="7"/>
        <v>52.908</v>
      </c>
      <c r="G138" s="8">
        <f t="shared" si="8"/>
        <v>84.508</v>
      </c>
      <c r="H138" s="8">
        <v>3</v>
      </c>
      <c r="I138" s="8" t="s">
        <v>271</v>
      </c>
      <c r="J138" s="8" t="s">
        <v>272</v>
      </c>
      <c r="K138" s="8" t="s">
        <v>17</v>
      </c>
      <c r="L138" s="5" t="s">
        <v>18</v>
      </c>
    </row>
    <row r="139" s="2" customFormat="1" ht="24.75" customHeight="1" spans="1:12">
      <c r="A139" s="7">
        <v>137</v>
      </c>
      <c r="B139" s="8" t="s">
        <v>277</v>
      </c>
      <c r="C139" s="8" t="s">
        <v>278</v>
      </c>
      <c r="D139" s="9">
        <f t="shared" si="6"/>
        <v>32.22</v>
      </c>
      <c r="E139" s="8">
        <v>86.7</v>
      </c>
      <c r="F139" s="8">
        <f t="shared" si="7"/>
        <v>52.02</v>
      </c>
      <c r="G139" s="8">
        <f t="shared" si="8"/>
        <v>84.24</v>
      </c>
      <c r="H139" s="8">
        <v>4</v>
      </c>
      <c r="I139" s="8" t="s">
        <v>271</v>
      </c>
      <c r="J139" s="8" t="s">
        <v>272</v>
      </c>
      <c r="K139" s="8" t="s">
        <v>17</v>
      </c>
      <c r="L139" s="5" t="s">
        <v>18</v>
      </c>
    </row>
    <row r="140" s="2" customFormat="1" ht="24.75" customHeight="1" spans="1:12">
      <c r="A140" s="7">
        <v>138</v>
      </c>
      <c r="B140" s="8" t="s">
        <v>279</v>
      </c>
      <c r="C140" s="8" t="s">
        <v>185</v>
      </c>
      <c r="D140" s="9">
        <f t="shared" si="6"/>
        <v>32.72</v>
      </c>
      <c r="E140" s="8">
        <v>85.8</v>
      </c>
      <c r="F140" s="8">
        <f t="shared" si="7"/>
        <v>51.48</v>
      </c>
      <c r="G140" s="8">
        <f t="shared" si="8"/>
        <v>84.2</v>
      </c>
      <c r="H140" s="8">
        <v>5</v>
      </c>
      <c r="I140" s="8" t="s">
        <v>271</v>
      </c>
      <c r="J140" s="8" t="s">
        <v>272</v>
      </c>
      <c r="K140" s="8" t="s">
        <v>17</v>
      </c>
      <c r="L140" s="5" t="s">
        <v>18</v>
      </c>
    </row>
    <row r="141" s="2" customFormat="1" ht="24.75" customHeight="1" spans="1:12">
      <c r="A141" s="7">
        <v>139</v>
      </c>
      <c r="B141" s="8" t="s">
        <v>280</v>
      </c>
      <c r="C141" s="8" t="s">
        <v>281</v>
      </c>
      <c r="D141" s="9">
        <f t="shared" si="6"/>
        <v>33.14</v>
      </c>
      <c r="E141" s="8">
        <v>83.7</v>
      </c>
      <c r="F141" s="8">
        <f t="shared" si="7"/>
        <v>50.22</v>
      </c>
      <c r="G141" s="8">
        <f t="shared" si="8"/>
        <v>83.36</v>
      </c>
      <c r="H141" s="8">
        <v>6</v>
      </c>
      <c r="I141" s="8" t="s">
        <v>271</v>
      </c>
      <c r="J141" s="8" t="s">
        <v>272</v>
      </c>
      <c r="K141" s="8" t="s">
        <v>17</v>
      </c>
      <c r="L141" s="5" t="s">
        <v>18</v>
      </c>
    </row>
    <row r="142" s="2" customFormat="1" ht="24.75" customHeight="1" spans="1:12">
      <c r="A142" s="7">
        <v>140</v>
      </c>
      <c r="B142" s="8" t="s">
        <v>282</v>
      </c>
      <c r="C142" s="8" t="s">
        <v>283</v>
      </c>
      <c r="D142" s="9">
        <f t="shared" si="6"/>
        <v>32.9</v>
      </c>
      <c r="E142" s="8">
        <v>83.2</v>
      </c>
      <c r="F142" s="8">
        <f t="shared" si="7"/>
        <v>49.92</v>
      </c>
      <c r="G142" s="8">
        <f t="shared" si="8"/>
        <v>82.82</v>
      </c>
      <c r="H142" s="8">
        <v>7</v>
      </c>
      <c r="I142" s="8" t="s">
        <v>271</v>
      </c>
      <c r="J142" s="8" t="s">
        <v>272</v>
      </c>
      <c r="K142" s="8" t="s">
        <v>17</v>
      </c>
      <c r="L142" s="5" t="s">
        <v>18</v>
      </c>
    </row>
    <row r="143" s="2" customFormat="1" ht="24.75" customHeight="1" spans="1:12">
      <c r="A143" s="7">
        <v>141</v>
      </c>
      <c r="B143" s="8" t="s">
        <v>284</v>
      </c>
      <c r="C143" s="8" t="s">
        <v>285</v>
      </c>
      <c r="D143" s="9">
        <f t="shared" si="6"/>
        <v>32.84</v>
      </c>
      <c r="E143" s="8">
        <v>82.78</v>
      </c>
      <c r="F143" s="8">
        <f t="shared" si="7"/>
        <v>49.668</v>
      </c>
      <c r="G143" s="8">
        <f t="shared" si="8"/>
        <v>82.508</v>
      </c>
      <c r="H143" s="8">
        <v>8</v>
      </c>
      <c r="I143" s="8" t="s">
        <v>271</v>
      </c>
      <c r="J143" s="8" t="s">
        <v>272</v>
      </c>
      <c r="K143" s="8" t="s">
        <v>17</v>
      </c>
      <c r="L143" s="5" t="s">
        <v>18</v>
      </c>
    </row>
    <row r="144" s="2" customFormat="1" ht="24.75" customHeight="1" spans="1:12">
      <c r="A144" s="7">
        <v>142</v>
      </c>
      <c r="B144" s="8" t="s">
        <v>286</v>
      </c>
      <c r="C144" s="8" t="s">
        <v>221</v>
      </c>
      <c r="D144" s="9">
        <f t="shared" si="6"/>
        <v>31.36</v>
      </c>
      <c r="E144" s="8">
        <v>85.1</v>
      </c>
      <c r="F144" s="8">
        <f t="shared" si="7"/>
        <v>51.06</v>
      </c>
      <c r="G144" s="8">
        <f t="shared" si="8"/>
        <v>82.42</v>
      </c>
      <c r="H144" s="8">
        <v>9</v>
      </c>
      <c r="I144" s="8" t="s">
        <v>271</v>
      </c>
      <c r="J144" s="8" t="s">
        <v>272</v>
      </c>
      <c r="K144" s="8" t="s">
        <v>17</v>
      </c>
      <c r="L144" s="5" t="s">
        <v>18</v>
      </c>
    </row>
    <row r="145" s="2" customFormat="1" ht="24.75" customHeight="1" spans="1:12">
      <c r="A145" s="7">
        <v>143</v>
      </c>
      <c r="B145" s="8" t="s">
        <v>287</v>
      </c>
      <c r="C145" s="8" t="s">
        <v>288</v>
      </c>
      <c r="D145" s="9">
        <f t="shared" si="6"/>
        <v>33.48</v>
      </c>
      <c r="E145" s="8">
        <v>81.2</v>
      </c>
      <c r="F145" s="8">
        <f t="shared" si="7"/>
        <v>48.72</v>
      </c>
      <c r="G145" s="8">
        <f t="shared" si="8"/>
        <v>82.2</v>
      </c>
      <c r="H145" s="8">
        <v>10</v>
      </c>
      <c r="I145" s="8" t="s">
        <v>271</v>
      </c>
      <c r="J145" s="8" t="s">
        <v>272</v>
      </c>
      <c r="K145" s="8" t="s">
        <v>17</v>
      </c>
      <c r="L145" s="5" t="s">
        <v>18</v>
      </c>
    </row>
    <row r="146" s="2" customFormat="1" ht="24.75" customHeight="1" spans="1:12">
      <c r="A146" s="7">
        <v>144</v>
      </c>
      <c r="B146" s="8" t="s">
        <v>289</v>
      </c>
      <c r="C146" s="8" t="s">
        <v>290</v>
      </c>
      <c r="D146" s="9">
        <f t="shared" si="6"/>
        <v>32</v>
      </c>
      <c r="E146" s="8">
        <v>81.6</v>
      </c>
      <c r="F146" s="8">
        <f t="shared" si="7"/>
        <v>48.96</v>
      </c>
      <c r="G146" s="8">
        <f t="shared" si="8"/>
        <v>80.96</v>
      </c>
      <c r="H146" s="8">
        <v>11</v>
      </c>
      <c r="I146" s="8" t="s">
        <v>271</v>
      </c>
      <c r="J146" s="8" t="s">
        <v>272</v>
      </c>
      <c r="K146" s="8" t="s">
        <v>17</v>
      </c>
      <c r="L146" s="5" t="s">
        <v>18</v>
      </c>
    </row>
    <row r="147" s="2" customFormat="1" ht="24.75" customHeight="1" spans="1:12">
      <c r="A147" s="7">
        <v>145</v>
      </c>
      <c r="B147" s="8" t="s">
        <v>291</v>
      </c>
      <c r="C147" s="8" t="s">
        <v>74</v>
      </c>
      <c r="D147" s="9">
        <f t="shared" si="6"/>
        <v>31.3</v>
      </c>
      <c r="E147" s="8">
        <v>81.4</v>
      </c>
      <c r="F147" s="8">
        <f t="shared" si="7"/>
        <v>48.84</v>
      </c>
      <c r="G147" s="8">
        <f t="shared" si="8"/>
        <v>80.14</v>
      </c>
      <c r="H147" s="8">
        <v>12</v>
      </c>
      <c r="I147" s="8" t="s">
        <v>271</v>
      </c>
      <c r="J147" s="8" t="s">
        <v>272</v>
      </c>
      <c r="K147" s="8" t="s">
        <v>17</v>
      </c>
      <c r="L147" s="5" t="s">
        <v>18</v>
      </c>
    </row>
    <row r="148" s="2" customFormat="1" ht="24.75" customHeight="1" spans="1:12">
      <c r="A148" s="7">
        <v>146</v>
      </c>
      <c r="B148" s="8" t="s">
        <v>292</v>
      </c>
      <c r="C148" s="8" t="s">
        <v>293</v>
      </c>
      <c r="D148" s="9">
        <f t="shared" si="6"/>
        <v>30.26</v>
      </c>
      <c r="E148" s="8">
        <v>82.2</v>
      </c>
      <c r="F148" s="8">
        <f t="shared" si="7"/>
        <v>49.32</v>
      </c>
      <c r="G148" s="8">
        <f t="shared" si="8"/>
        <v>79.58</v>
      </c>
      <c r="H148" s="8">
        <v>13</v>
      </c>
      <c r="I148" s="8" t="s">
        <v>271</v>
      </c>
      <c r="J148" s="8" t="s">
        <v>272</v>
      </c>
      <c r="K148" s="8" t="s">
        <v>17</v>
      </c>
      <c r="L148" s="5" t="s">
        <v>18</v>
      </c>
    </row>
    <row r="149" s="2" customFormat="1" ht="24.75" customHeight="1" spans="1:12">
      <c r="A149" s="7">
        <v>147</v>
      </c>
      <c r="B149" s="8" t="s">
        <v>294</v>
      </c>
      <c r="C149" s="8" t="s">
        <v>295</v>
      </c>
      <c r="D149" s="9">
        <f t="shared" si="6"/>
        <v>28.98</v>
      </c>
      <c r="E149" s="8">
        <v>83.1</v>
      </c>
      <c r="F149" s="8">
        <f t="shared" si="7"/>
        <v>49.86</v>
      </c>
      <c r="G149" s="8">
        <f t="shared" si="8"/>
        <v>78.84</v>
      </c>
      <c r="H149" s="8">
        <v>14</v>
      </c>
      <c r="I149" s="8" t="s">
        <v>271</v>
      </c>
      <c r="J149" s="8" t="s">
        <v>272</v>
      </c>
      <c r="K149" s="8" t="s">
        <v>17</v>
      </c>
      <c r="L149" s="5" t="s">
        <v>18</v>
      </c>
    </row>
    <row r="150" s="2" customFormat="1" ht="24.75" customHeight="1" spans="1:12">
      <c r="A150" s="7">
        <v>148</v>
      </c>
      <c r="B150" s="8" t="s">
        <v>296</v>
      </c>
      <c r="C150" s="8" t="s">
        <v>297</v>
      </c>
      <c r="D150" s="9">
        <f t="shared" si="6"/>
        <v>25.18</v>
      </c>
      <c r="E150" s="8">
        <v>84.06</v>
      </c>
      <c r="F150" s="8">
        <f t="shared" si="7"/>
        <v>50.436</v>
      </c>
      <c r="G150" s="8">
        <f t="shared" si="8"/>
        <v>75.616</v>
      </c>
      <c r="H150" s="8">
        <v>15</v>
      </c>
      <c r="I150" s="8" t="s">
        <v>271</v>
      </c>
      <c r="J150" s="8" t="s">
        <v>272</v>
      </c>
      <c r="K150" s="8" t="s">
        <v>17</v>
      </c>
      <c r="L150" s="5" t="s">
        <v>18</v>
      </c>
    </row>
    <row r="151" s="2" customFormat="1" ht="24.75" customHeight="1" spans="1:12">
      <c r="A151" s="7">
        <v>149</v>
      </c>
      <c r="B151" s="8" t="s">
        <v>298</v>
      </c>
      <c r="C151" s="8" t="s">
        <v>213</v>
      </c>
      <c r="D151" s="9">
        <f t="shared" si="6"/>
        <v>31.9</v>
      </c>
      <c r="E151" s="8"/>
      <c r="F151" s="8">
        <f t="shared" si="7"/>
        <v>0</v>
      </c>
      <c r="G151" s="8">
        <f t="shared" si="8"/>
        <v>31.9</v>
      </c>
      <c r="H151" s="8">
        <v>16</v>
      </c>
      <c r="I151" s="8" t="s">
        <v>271</v>
      </c>
      <c r="J151" s="8" t="s">
        <v>272</v>
      </c>
      <c r="K151" s="8" t="s">
        <v>17</v>
      </c>
      <c r="L151" s="5" t="s">
        <v>18</v>
      </c>
    </row>
    <row r="152" s="2" customFormat="1" ht="24.75" customHeight="1" spans="1:12">
      <c r="A152" s="7">
        <v>150</v>
      </c>
      <c r="B152" s="8" t="s">
        <v>299</v>
      </c>
      <c r="C152" s="8" t="s">
        <v>290</v>
      </c>
      <c r="D152" s="9">
        <f t="shared" si="6"/>
        <v>32</v>
      </c>
      <c r="E152" s="8">
        <v>92.5</v>
      </c>
      <c r="F152" s="8">
        <f t="shared" si="7"/>
        <v>55.5</v>
      </c>
      <c r="G152" s="8">
        <f t="shared" si="8"/>
        <v>87.5</v>
      </c>
      <c r="H152" s="8">
        <v>1</v>
      </c>
      <c r="I152" s="8" t="s">
        <v>271</v>
      </c>
      <c r="J152" s="8" t="s">
        <v>300</v>
      </c>
      <c r="K152" s="8" t="s">
        <v>17</v>
      </c>
      <c r="L152" s="5" t="s">
        <v>18</v>
      </c>
    </row>
    <row r="153" s="2" customFormat="1" ht="24.75" customHeight="1" spans="1:12">
      <c r="A153" s="7">
        <v>151</v>
      </c>
      <c r="B153" s="8" t="s">
        <v>301</v>
      </c>
      <c r="C153" s="8" t="s">
        <v>36</v>
      </c>
      <c r="D153" s="9">
        <f t="shared" si="6"/>
        <v>31.74</v>
      </c>
      <c r="E153" s="8">
        <v>91.6</v>
      </c>
      <c r="F153" s="8">
        <f t="shared" si="7"/>
        <v>54.96</v>
      </c>
      <c r="G153" s="8">
        <f t="shared" si="8"/>
        <v>86.7</v>
      </c>
      <c r="H153" s="8">
        <v>2</v>
      </c>
      <c r="I153" s="8" t="s">
        <v>271</v>
      </c>
      <c r="J153" s="8" t="s">
        <v>300</v>
      </c>
      <c r="K153" s="8" t="s">
        <v>17</v>
      </c>
      <c r="L153" s="5" t="s">
        <v>18</v>
      </c>
    </row>
    <row r="154" s="2" customFormat="1" ht="24.75" customHeight="1" spans="1:12">
      <c r="A154" s="7">
        <v>152</v>
      </c>
      <c r="B154" s="8" t="s">
        <v>302</v>
      </c>
      <c r="C154" s="8" t="s">
        <v>303</v>
      </c>
      <c r="D154" s="9">
        <f t="shared" si="6"/>
        <v>30.8</v>
      </c>
      <c r="E154" s="8">
        <v>82.2</v>
      </c>
      <c r="F154" s="8">
        <f t="shared" si="7"/>
        <v>49.32</v>
      </c>
      <c r="G154" s="8">
        <f t="shared" si="8"/>
        <v>80.12</v>
      </c>
      <c r="H154" s="8">
        <v>3</v>
      </c>
      <c r="I154" s="8" t="s">
        <v>271</v>
      </c>
      <c r="J154" s="8" t="s">
        <v>300</v>
      </c>
      <c r="K154" s="8" t="s">
        <v>17</v>
      </c>
      <c r="L154" s="5" t="s">
        <v>18</v>
      </c>
    </row>
    <row r="155" s="2" customFormat="1" ht="24.75" customHeight="1" spans="1:12">
      <c r="A155" s="7">
        <v>153</v>
      </c>
      <c r="B155" s="8" t="s">
        <v>304</v>
      </c>
      <c r="C155" s="8" t="s">
        <v>278</v>
      </c>
      <c r="D155" s="9">
        <f t="shared" si="6"/>
        <v>32.22</v>
      </c>
      <c r="E155" s="8">
        <v>90.06</v>
      </c>
      <c r="F155" s="8">
        <f t="shared" si="7"/>
        <v>54.036</v>
      </c>
      <c r="G155" s="8">
        <f t="shared" si="8"/>
        <v>86.256</v>
      </c>
      <c r="H155" s="8">
        <v>1</v>
      </c>
      <c r="I155" s="8" t="s">
        <v>271</v>
      </c>
      <c r="J155" s="8" t="s">
        <v>31</v>
      </c>
      <c r="K155" s="8" t="s">
        <v>17</v>
      </c>
      <c r="L155" s="5" t="s">
        <v>18</v>
      </c>
    </row>
    <row r="156" s="2" customFormat="1" ht="24.75" customHeight="1" spans="1:12">
      <c r="A156" s="7">
        <v>154</v>
      </c>
      <c r="B156" s="8" t="s">
        <v>305</v>
      </c>
      <c r="C156" s="8" t="s">
        <v>306</v>
      </c>
      <c r="D156" s="9">
        <f t="shared" si="6"/>
        <v>27.08</v>
      </c>
      <c r="E156" s="8">
        <v>87.904</v>
      </c>
      <c r="F156" s="8">
        <f t="shared" si="7"/>
        <v>52.7424</v>
      </c>
      <c r="G156" s="8">
        <f t="shared" si="8"/>
        <v>79.8224</v>
      </c>
      <c r="H156" s="8">
        <v>2</v>
      </c>
      <c r="I156" s="8" t="s">
        <v>271</v>
      </c>
      <c r="J156" s="8" t="s">
        <v>31</v>
      </c>
      <c r="K156" s="8" t="s">
        <v>17</v>
      </c>
      <c r="L156" s="5" t="s">
        <v>18</v>
      </c>
    </row>
    <row r="157" s="2" customFormat="1" ht="24.75" customHeight="1" spans="1:12">
      <c r="A157" s="7">
        <v>155</v>
      </c>
      <c r="B157" s="8" t="s">
        <v>307</v>
      </c>
      <c r="C157" s="8" t="s">
        <v>308</v>
      </c>
      <c r="D157" s="9">
        <f t="shared" si="6"/>
        <v>14.14</v>
      </c>
      <c r="E157" s="8">
        <v>78.33</v>
      </c>
      <c r="F157" s="8">
        <f t="shared" si="7"/>
        <v>46.998</v>
      </c>
      <c r="G157" s="8">
        <f t="shared" si="8"/>
        <v>61.138</v>
      </c>
      <c r="H157" s="8">
        <v>3</v>
      </c>
      <c r="I157" s="8" t="s">
        <v>271</v>
      </c>
      <c r="J157" s="8" t="s">
        <v>31</v>
      </c>
      <c r="K157" s="8" t="s">
        <v>17</v>
      </c>
      <c r="L157" s="5" t="s">
        <v>18</v>
      </c>
    </row>
    <row r="158" s="2" customFormat="1" ht="24.75" customHeight="1" spans="1:12">
      <c r="A158" s="7">
        <v>156</v>
      </c>
      <c r="B158" s="8" t="s">
        <v>309</v>
      </c>
      <c r="C158" s="8" t="s">
        <v>24</v>
      </c>
      <c r="D158" s="9">
        <f t="shared" si="6"/>
        <v>30.06</v>
      </c>
      <c r="E158" s="8">
        <v>85.856</v>
      </c>
      <c r="F158" s="8">
        <f t="shared" si="7"/>
        <v>51.5136</v>
      </c>
      <c r="G158" s="8">
        <f t="shared" si="8"/>
        <v>81.5736</v>
      </c>
      <c r="H158" s="8">
        <v>1</v>
      </c>
      <c r="I158" s="8" t="s">
        <v>271</v>
      </c>
      <c r="J158" s="8" t="s">
        <v>34</v>
      </c>
      <c r="K158" s="8" t="s">
        <v>17</v>
      </c>
      <c r="L158" s="5" t="s">
        <v>18</v>
      </c>
    </row>
    <row r="159" s="2" customFormat="1" ht="24.75" customHeight="1" spans="1:12">
      <c r="A159" s="7">
        <v>157</v>
      </c>
      <c r="B159" s="8" t="s">
        <v>310</v>
      </c>
      <c r="C159" s="8" t="s">
        <v>311</v>
      </c>
      <c r="D159" s="9">
        <f t="shared" si="6"/>
        <v>26.8</v>
      </c>
      <c r="E159" s="8">
        <v>82.29</v>
      </c>
      <c r="F159" s="8">
        <f t="shared" si="7"/>
        <v>49.374</v>
      </c>
      <c r="G159" s="8">
        <f t="shared" si="8"/>
        <v>76.174</v>
      </c>
      <c r="H159" s="8">
        <v>2</v>
      </c>
      <c r="I159" s="8" t="s">
        <v>271</v>
      </c>
      <c r="J159" s="8" t="s">
        <v>34</v>
      </c>
      <c r="K159" s="8" t="s">
        <v>17</v>
      </c>
      <c r="L159" s="5" t="s">
        <v>18</v>
      </c>
    </row>
    <row r="160" s="2" customFormat="1" ht="24.75" customHeight="1" spans="1:12">
      <c r="A160" s="7">
        <v>158</v>
      </c>
      <c r="B160" s="8" t="s">
        <v>312</v>
      </c>
      <c r="C160" s="8" t="s">
        <v>313</v>
      </c>
      <c r="D160" s="9">
        <f t="shared" si="6"/>
        <v>32.6</v>
      </c>
      <c r="E160" s="8">
        <v>91</v>
      </c>
      <c r="F160" s="8">
        <f t="shared" si="7"/>
        <v>54.6</v>
      </c>
      <c r="G160" s="8">
        <f t="shared" si="8"/>
        <v>87.2</v>
      </c>
      <c r="H160" s="8">
        <v>1</v>
      </c>
      <c r="I160" s="8" t="s">
        <v>271</v>
      </c>
      <c r="J160" s="8" t="s">
        <v>47</v>
      </c>
      <c r="K160" s="8" t="s">
        <v>17</v>
      </c>
      <c r="L160" s="5" t="s">
        <v>18</v>
      </c>
    </row>
    <row r="161" s="2" customFormat="1" ht="24.75" customHeight="1" spans="1:12">
      <c r="A161" s="7">
        <v>159</v>
      </c>
      <c r="B161" s="8" t="s">
        <v>314</v>
      </c>
      <c r="C161" s="8" t="s">
        <v>315</v>
      </c>
      <c r="D161" s="9">
        <f t="shared" si="6"/>
        <v>32.62</v>
      </c>
      <c r="E161" s="8">
        <v>90.7</v>
      </c>
      <c r="F161" s="8">
        <f t="shared" si="7"/>
        <v>54.42</v>
      </c>
      <c r="G161" s="8">
        <f t="shared" si="8"/>
        <v>87.04</v>
      </c>
      <c r="H161" s="8">
        <v>2</v>
      </c>
      <c r="I161" s="8" t="s">
        <v>271</v>
      </c>
      <c r="J161" s="8" t="s">
        <v>47</v>
      </c>
      <c r="K161" s="8" t="s">
        <v>17</v>
      </c>
      <c r="L161" s="5" t="s">
        <v>18</v>
      </c>
    </row>
    <row r="162" s="2" customFormat="1" ht="24.75" customHeight="1" spans="1:12">
      <c r="A162" s="7">
        <v>160</v>
      </c>
      <c r="B162" s="8" t="s">
        <v>316</v>
      </c>
      <c r="C162" s="8" t="s">
        <v>317</v>
      </c>
      <c r="D162" s="9">
        <f t="shared" si="6"/>
        <v>32.98</v>
      </c>
      <c r="E162" s="8">
        <v>88</v>
      </c>
      <c r="F162" s="8">
        <f t="shared" si="7"/>
        <v>52.8</v>
      </c>
      <c r="G162" s="8">
        <f t="shared" si="8"/>
        <v>85.78</v>
      </c>
      <c r="H162" s="8">
        <v>3</v>
      </c>
      <c r="I162" s="8" t="s">
        <v>271</v>
      </c>
      <c r="J162" s="8" t="s">
        <v>47</v>
      </c>
      <c r="K162" s="8" t="s">
        <v>17</v>
      </c>
      <c r="L162" s="5" t="s">
        <v>18</v>
      </c>
    </row>
    <row r="163" s="2" customFormat="1" ht="24.75" customHeight="1" spans="1:12">
      <c r="A163" s="7">
        <v>161</v>
      </c>
      <c r="B163" s="8" t="s">
        <v>318</v>
      </c>
      <c r="C163" s="8" t="s">
        <v>319</v>
      </c>
      <c r="D163" s="9">
        <f t="shared" si="6"/>
        <v>31.12</v>
      </c>
      <c r="E163" s="8">
        <v>90.2</v>
      </c>
      <c r="F163" s="8">
        <f t="shared" si="7"/>
        <v>54.12</v>
      </c>
      <c r="G163" s="8">
        <f t="shared" si="8"/>
        <v>85.24</v>
      </c>
      <c r="H163" s="8">
        <v>4</v>
      </c>
      <c r="I163" s="8" t="s">
        <v>271</v>
      </c>
      <c r="J163" s="8" t="s">
        <v>47</v>
      </c>
      <c r="K163" s="8" t="s">
        <v>17</v>
      </c>
      <c r="L163" s="5" t="s">
        <v>18</v>
      </c>
    </row>
    <row r="164" s="2" customFormat="1" ht="24.75" customHeight="1" spans="1:12">
      <c r="A164" s="7">
        <v>162</v>
      </c>
      <c r="B164" s="8" t="s">
        <v>320</v>
      </c>
      <c r="C164" s="8" t="s">
        <v>110</v>
      </c>
      <c r="D164" s="9">
        <f t="shared" si="6"/>
        <v>30.98</v>
      </c>
      <c r="E164" s="8">
        <v>90.4</v>
      </c>
      <c r="F164" s="8">
        <f t="shared" si="7"/>
        <v>54.24</v>
      </c>
      <c r="G164" s="8">
        <f t="shared" si="8"/>
        <v>85.22</v>
      </c>
      <c r="H164" s="8">
        <v>5</v>
      </c>
      <c r="I164" s="8" t="s">
        <v>271</v>
      </c>
      <c r="J164" s="8" t="s">
        <v>47</v>
      </c>
      <c r="K164" s="8" t="s">
        <v>17</v>
      </c>
      <c r="L164" s="5" t="s">
        <v>18</v>
      </c>
    </row>
    <row r="165" s="2" customFormat="1" ht="24.75" customHeight="1" spans="1:12">
      <c r="A165" s="7">
        <v>163</v>
      </c>
      <c r="B165" s="8" t="s">
        <v>321</v>
      </c>
      <c r="C165" s="8" t="s">
        <v>59</v>
      </c>
      <c r="D165" s="9">
        <f t="shared" si="6"/>
        <v>30.76</v>
      </c>
      <c r="E165" s="8">
        <v>90.2</v>
      </c>
      <c r="F165" s="8">
        <f t="shared" si="7"/>
        <v>54.12</v>
      </c>
      <c r="G165" s="8">
        <f t="shared" si="8"/>
        <v>84.88</v>
      </c>
      <c r="H165" s="8">
        <v>6</v>
      </c>
      <c r="I165" s="8" t="s">
        <v>271</v>
      </c>
      <c r="J165" s="8" t="s">
        <v>47</v>
      </c>
      <c r="K165" s="8" t="s">
        <v>17</v>
      </c>
      <c r="L165" s="5" t="s">
        <v>18</v>
      </c>
    </row>
    <row r="166" s="2" customFormat="1" ht="24.75" customHeight="1" spans="1:12">
      <c r="A166" s="7">
        <v>164</v>
      </c>
      <c r="B166" s="8" t="s">
        <v>322</v>
      </c>
      <c r="C166" s="8" t="s">
        <v>40</v>
      </c>
      <c r="D166" s="9">
        <f t="shared" si="6"/>
        <v>31.18</v>
      </c>
      <c r="E166" s="8">
        <v>88.3</v>
      </c>
      <c r="F166" s="8">
        <f t="shared" si="7"/>
        <v>52.98</v>
      </c>
      <c r="G166" s="8">
        <f t="shared" si="8"/>
        <v>84.16</v>
      </c>
      <c r="H166" s="8">
        <v>7</v>
      </c>
      <c r="I166" s="8" t="s">
        <v>271</v>
      </c>
      <c r="J166" s="8" t="s">
        <v>47</v>
      </c>
      <c r="K166" s="8" t="s">
        <v>17</v>
      </c>
      <c r="L166" s="5" t="s">
        <v>18</v>
      </c>
    </row>
    <row r="167" s="2" customFormat="1" ht="24.75" customHeight="1" spans="1:12">
      <c r="A167" s="7">
        <v>165</v>
      </c>
      <c r="B167" s="8" t="s">
        <v>323</v>
      </c>
      <c r="C167" s="8" t="s">
        <v>324</v>
      </c>
      <c r="D167" s="9">
        <f t="shared" si="6"/>
        <v>30.82</v>
      </c>
      <c r="E167" s="8">
        <v>88.9</v>
      </c>
      <c r="F167" s="8">
        <f t="shared" si="7"/>
        <v>53.34</v>
      </c>
      <c r="G167" s="8">
        <f t="shared" si="8"/>
        <v>84.16</v>
      </c>
      <c r="H167" s="8">
        <v>8</v>
      </c>
      <c r="I167" s="8" t="s">
        <v>271</v>
      </c>
      <c r="J167" s="8" t="s">
        <v>47</v>
      </c>
      <c r="K167" s="8" t="s">
        <v>17</v>
      </c>
      <c r="L167" s="5" t="s">
        <v>18</v>
      </c>
    </row>
    <row r="168" s="2" customFormat="1" ht="24.75" customHeight="1" spans="1:12">
      <c r="A168" s="7">
        <v>166</v>
      </c>
      <c r="B168" s="8" t="s">
        <v>325</v>
      </c>
      <c r="C168" s="8" t="s">
        <v>326</v>
      </c>
      <c r="D168" s="9">
        <f t="shared" si="6"/>
        <v>31.54</v>
      </c>
      <c r="E168" s="8">
        <v>87.2</v>
      </c>
      <c r="F168" s="8">
        <f t="shared" si="7"/>
        <v>52.32</v>
      </c>
      <c r="G168" s="8">
        <f t="shared" si="8"/>
        <v>83.86</v>
      </c>
      <c r="H168" s="8">
        <v>9</v>
      </c>
      <c r="I168" s="8" t="s">
        <v>271</v>
      </c>
      <c r="J168" s="8" t="s">
        <v>47</v>
      </c>
      <c r="K168" s="8" t="s">
        <v>17</v>
      </c>
      <c r="L168" s="5" t="s">
        <v>18</v>
      </c>
    </row>
    <row r="169" s="2" customFormat="1" ht="24.75" customHeight="1" spans="1:12">
      <c r="A169" s="7">
        <v>167</v>
      </c>
      <c r="B169" s="8" t="s">
        <v>327</v>
      </c>
      <c r="C169" s="8" t="s">
        <v>328</v>
      </c>
      <c r="D169" s="9">
        <f t="shared" si="6"/>
        <v>32.36</v>
      </c>
      <c r="E169" s="8">
        <v>85.5</v>
      </c>
      <c r="F169" s="8">
        <f t="shared" si="7"/>
        <v>51.3</v>
      </c>
      <c r="G169" s="8">
        <f t="shared" si="8"/>
        <v>83.66</v>
      </c>
      <c r="H169" s="8">
        <v>10</v>
      </c>
      <c r="I169" s="8" t="s">
        <v>271</v>
      </c>
      <c r="J169" s="8" t="s">
        <v>47</v>
      </c>
      <c r="K169" s="8" t="s">
        <v>17</v>
      </c>
      <c r="L169" s="5" t="s">
        <v>18</v>
      </c>
    </row>
    <row r="170" s="2" customFormat="1" ht="24.75" customHeight="1" spans="1:12">
      <c r="A170" s="7">
        <v>168</v>
      </c>
      <c r="B170" s="8" t="s">
        <v>329</v>
      </c>
      <c r="C170" s="8" t="s">
        <v>156</v>
      </c>
      <c r="D170" s="9">
        <f t="shared" si="6"/>
        <v>31.22</v>
      </c>
      <c r="E170" s="8">
        <v>86.8</v>
      </c>
      <c r="F170" s="8">
        <f t="shared" si="7"/>
        <v>52.08</v>
      </c>
      <c r="G170" s="8">
        <f t="shared" si="8"/>
        <v>83.3</v>
      </c>
      <c r="H170" s="8">
        <v>11</v>
      </c>
      <c r="I170" s="8" t="s">
        <v>271</v>
      </c>
      <c r="J170" s="8" t="s">
        <v>47</v>
      </c>
      <c r="K170" s="8" t="s">
        <v>17</v>
      </c>
      <c r="L170" s="5" t="s">
        <v>18</v>
      </c>
    </row>
    <row r="171" s="2" customFormat="1" ht="24.75" customHeight="1" spans="1:12">
      <c r="A171" s="7">
        <v>169</v>
      </c>
      <c r="B171" s="8" t="s">
        <v>330</v>
      </c>
      <c r="C171" s="8" t="s">
        <v>49</v>
      </c>
      <c r="D171" s="9">
        <f t="shared" si="6"/>
        <v>31.26</v>
      </c>
      <c r="E171" s="8">
        <v>86.4</v>
      </c>
      <c r="F171" s="8">
        <f t="shared" si="7"/>
        <v>51.84</v>
      </c>
      <c r="G171" s="8">
        <f t="shared" si="8"/>
        <v>83.1</v>
      </c>
      <c r="H171" s="8">
        <v>12</v>
      </c>
      <c r="I171" s="8" t="s">
        <v>271</v>
      </c>
      <c r="J171" s="8" t="s">
        <v>47</v>
      </c>
      <c r="K171" s="8" t="s">
        <v>17</v>
      </c>
      <c r="L171" s="5" t="s">
        <v>18</v>
      </c>
    </row>
    <row r="172" s="2" customFormat="1" ht="24.75" customHeight="1" spans="1:12">
      <c r="A172" s="7">
        <v>170</v>
      </c>
      <c r="B172" s="8" t="s">
        <v>331</v>
      </c>
      <c r="C172" s="8" t="s">
        <v>332</v>
      </c>
      <c r="D172" s="9">
        <f t="shared" si="6"/>
        <v>30.84</v>
      </c>
      <c r="E172" s="8">
        <v>86.7</v>
      </c>
      <c r="F172" s="8">
        <f t="shared" si="7"/>
        <v>52.02</v>
      </c>
      <c r="G172" s="8">
        <f t="shared" si="8"/>
        <v>82.86</v>
      </c>
      <c r="H172" s="8">
        <v>13</v>
      </c>
      <c r="I172" s="8" t="s">
        <v>271</v>
      </c>
      <c r="J172" s="8" t="s">
        <v>47</v>
      </c>
      <c r="K172" s="8" t="s">
        <v>17</v>
      </c>
      <c r="L172" s="5" t="s">
        <v>18</v>
      </c>
    </row>
    <row r="173" s="2" customFormat="1" ht="24.75" customHeight="1" spans="1:12">
      <c r="A173" s="7">
        <v>171</v>
      </c>
      <c r="B173" s="8" t="s">
        <v>333</v>
      </c>
      <c r="C173" s="8" t="s">
        <v>334</v>
      </c>
      <c r="D173" s="9">
        <f t="shared" si="6"/>
        <v>31.48</v>
      </c>
      <c r="E173" s="8">
        <v>83.4</v>
      </c>
      <c r="F173" s="8">
        <f t="shared" si="7"/>
        <v>50.04</v>
      </c>
      <c r="G173" s="8">
        <f t="shared" si="8"/>
        <v>81.52</v>
      </c>
      <c r="H173" s="8">
        <v>14</v>
      </c>
      <c r="I173" s="8" t="s">
        <v>271</v>
      </c>
      <c r="J173" s="8" t="s">
        <v>47</v>
      </c>
      <c r="K173" s="8" t="s">
        <v>17</v>
      </c>
      <c r="L173" s="5" t="s">
        <v>18</v>
      </c>
    </row>
    <row r="174" s="2" customFormat="1" ht="24.75" customHeight="1" spans="1:12">
      <c r="A174" s="7">
        <v>172</v>
      </c>
      <c r="B174" s="8" t="s">
        <v>335</v>
      </c>
      <c r="C174" s="8" t="s">
        <v>336</v>
      </c>
      <c r="D174" s="9">
        <f t="shared" si="6"/>
        <v>32.68</v>
      </c>
      <c r="E174" s="8">
        <v>80</v>
      </c>
      <c r="F174" s="8">
        <f t="shared" si="7"/>
        <v>48</v>
      </c>
      <c r="G174" s="8">
        <f t="shared" si="8"/>
        <v>80.68</v>
      </c>
      <c r="H174" s="8">
        <v>15</v>
      </c>
      <c r="I174" s="8" t="s">
        <v>271</v>
      </c>
      <c r="J174" s="8" t="s">
        <v>47</v>
      </c>
      <c r="K174" s="8" t="s">
        <v>17</v>
      </c>
      <c r="L174" s="5" t="s">
        <v>18</v>
      </c>
    </row>
    <row r="175" s="2" customFormat="1" ht="24.75" customHeight="1" spans="1:12">
      <c r="A175" s="7">
        <v>173</v>
      </c>
      <c r="B175" s="8" t="s">
        <v>337</v>
      </c>
      <c r="C175" s="8" t="s">
        <v>245</v>
      </c>
      <c r="D175" s="9">
        <f t="shared" si="6"/>
        <v>31.04</v>
      </c>
      <c r="E175" s="8">
        <v>80.6</v>
      </c>
      <c r="F175" s="8">
        <f t="shared" si="7"/>
        <v>48.36</v>
      </c>
      <c r="G175" s="8">
        <f t="shared" si="8"/>
        <v>79.4</v>
      </c>
      <c r="H175" s="8">
        <v>16</v>
      </c>
      <c r="I175" s="8" t="s">
        <v>271</v>
      </c>
      <c r="J175" s="8" t="s">
        <v>47</v>
      </c>
      <c r="K175" s="8" t="s">
        <v>17</v>
      </c>
      <c r="L175" s="5" t="s">
        <v>18</v>
      </c>
    </row>
    <row r="176" s="2" customFormat="1" ht="24.75" customHeight="1" spans="1:12">
      <c r="A176" s="7">
        <v>174</v>
      </c>
      <c r="B176" s="8" t="s">
        <v>338</v>
      </c>
      <c r="C176" s="8" t="s">
        <v>339</v>
      </c>
      <c r="D176" s="9">
        <f t="shared" si="6"/>
        <v>31.58</v>
      </c>
      <c r="E176" s="8"/>
      <c r="F176" s="8">
        <f t="shared" si="7"/>
        <v>0</v>
      </c>
      <c r="G176" s="8">
        <f t="shared" si="8"/>
        <v>31.58</v>
      </c>
      <c r="H176" s="8">
        <v>17</v>
      </c>
      <c r="I176" s="8" t="s">
        <v>271</v>
      </c>
      <c r="J176" s="8" t="s">
        <v>47</v>
      </c>
      <c r="K176" s="8" t="s">
        <v>17</v>
      </c>
      <c r="L176" s="5" t="s">
        <v>18</v>
      </c>
    </row>
    <row r="177" s="2" customFormat="1" ht="24.75" customHeight="1" spans="1:12">
      <c r="A177" s="7">
        <v>175</v>
      </c>
      <c r="B177" s="8" t="s">
        <v>340</v>
      </c>
      <c r="C177" s="8" t="s">
        <v>324</v>
      </c>
      <c r="D177" s="9">
        <f t="shared" si="6"/>
        <v>30.82</v>
      </c>
      <c r="E177" s="8"/>
      <c r="F177" s="8">
        <f t="shared" si="7"/>
        <v>0</v>
      </c>
      <c r="G177" s="8">
        <f t="shared" si="8"/>
        <v>30.82</v>
      </c>
      <c r="H177" s="8">
        <v>18</v>
      </c>
      <c r="I177" s="8" t="s">
        <v>271</v>
      </c>
      <c r="J177" s="8" t="s">
        <v>47</v>
      </c>
      <c r="K177" s="8" t="s">
        <v>17</v>
      </c>
      <c r="L177" s="5" t="s">
        <v>18</v>
      </c>
    </row>
    <row r="178" s="2" customFormat="1" ht="24.75" customHeight="1" spans="1:12">
      <c r="A178" s="7">
        <v>176</v>
      </c>
      <c r="B178" s="8" t="s">
        <v>341</v>
      </c>
      <c r="C178" s="8" t="s">
        <v>342</v>
      </c>
      <c r="D178" s="9">
        <f t="shared" si="6"/>
        <v>30.6</v>
      </c>
      <c r="E178" s="8">
        <v>92.3</v>
      </c>
      <c r="F178" s="8">
        <f t="shared" si="7"/>
        <v>55.38</v>
      </c>
      <c r="G178" s="8">
        <f t="shared" si="8"/>
        <v>85.98</v>
      </c>
      <c r="H178" s="8">
        <v>1</v>
      </c>
      <c r="I178" s="8" t="s">
        <v>271</v>
      </c>
      <c r="J178" s="8" t="s">
        <v>66</v>
      </c>
      <c r="K178" s="8" t="s">
        <v>17</v>
      </c>
      <c r="L178" s="5" t="s">
        <v>18</v>
      </c>
    </row>
    <row r="179" s="2" customFormat="1" ht="24.75" customHeight="1" spans="1:12">
      <c r="A179" s="7">
        <v>177</v>
      </c>
      <c r="B179" s="8" t="s">
        <v>343</v>
      </c>
      <c r="C179" s="8" t="s">
        <v>344</v>
      </c>
      <c r="D179" s="9">
        <f t="shared" si="6"/>
        <v>31.24</v>
      </c>
      <c r="E179" s="8">
        <v>88.4</v>
      </c>
      <c r="F179" s="8">
        <f t="shared" si="7"/>
        <v>53.04</v>
      </c>
      <c r="G179" s="8">
        <f t="shared" si="8"/>
        <v>84.28</v>
      </c>
      <c r="H179" s="8">
        <v>2</v>
      </c>
      <c r="I179" s="8" t="s">
        <v>271</v>
      </c>
      <c r="J179" s="8" t="s">
        <v>66</v>
      </c>
      <c r="K179" s="8" t="s">
        <v>17</v>
      </c>
      <c r="L179" s="5" t="s">
        <v>18</v>
      </c>
    </row>
    <row r="180" s="2" customFormat="1" ht="24.75" customHeight="1" spans="1:12">
      <c r="A180" s="7">
        <v>178</v>
      </c>
      <c r="B180" s="8" t="s">
        <v>345</v>
      </c>
      <c r="C180" s="8" t="s">
        <v>148</v>
      </c>
      <c r="D180" s="9">
        <f t="shared" si="6"/>
        <v>29.98</v>
      </c>
      <c r="E180" s="8">
        <v>88.8</v>
      </c>
      <c r="F180" s="8">
        <f t="shared" si="7"/>
        <v>53.28</v>
      </c>
      <c r="G180" s="8">
        <f t="shared" si="8"/>
        <v>83.26</v>
      </c>
      <c r="H180" s="8">
        <v>3</v>
      </c>
      <c r="I180" s="8" t="s">
        <v>271</v>
      </c>
      <c r="J180" s="8" t="s">
        <v>66</v>
      </c>
      <c r="K180" s="8" t="s">
        <v>17</v>
      </c>
      <c r="L180" s="5" t="s">
        <v>18</v>
      </c>
    </row>
    <row r="181" s="2" customFormat="1" ht="24.75" customHeight="1" spans="1:12">
      <c r="A181" s="7">
        <v>179</v>
      </c>
      <c r="B181" s="8" t="s">
        <v>346</v>
      </c>
      <c r="C181" s="8" t="s">
        <v>347</v>
      </c>
      <c r="D181" s="9">
        <f t="shared" si="6"/>
        <v>28.78</v>
      </c>
      <c r="E181" s="8">
        <v>90.1</v>
      </c>
      <c r="F181" s="8">
        <f t="shared" si="7"/>
        <v>54.06</v>
      </c>
      <c r="G181" s="8">
        <f t="shared" si="8"/>
        <v>82.84</v>
      </c>
      <c r="H181" s="8">
        <v>4</v>
      </c>
      <c r="I181" s="8" t="s">
        <v>271</v>
      </c>
      <c r="J181" s="8" t="s">
        <v>66</v>
      </c>
      <c r="K181" s="8" t="s">
        <v>17</v>
      </c>
      <c r="L181" s="5" t="s">
        <v>18</v>
      </c>
    </row>
    <row r="182" s="2" customFormat="1" ht="24.75" customHeight="1" spans="1:12">
      <c r="A182" s="7">
        <v>180</v>
      </c>
      <c r="B182" s="8" t="s">
        <v>348</v>
      </c>
      <c r="C182" s="8" t="s">
        <v>265</v>
      </c>
      <c r="D182" s="9">
        <f t="shared" si="6"/>
        <v>28.66</v>
      </c>
      <c r="E182" s="8">
        <v>89.2</v>
      </c>
      <c r="F182" s="8">
        <f t="shared" si="7"/>
        <v>53.52</v>
      </c>
      <c r="G182" s="8">
        <f t="shared" si="8"/>
        <v>82.18</v>
      </c>
      <c r="H182" s="8">
        <v>5</v>
      </c>
      <c r="I182" s="8" t="s">
        <v>271</v>
      </c>
      <c r="J182" s="8" t="s">
        <v>66</v>
      </c>
      <c r="K182" s="8" t="s">
        <v>17</v>
      </c>
      <c r="L182" s="5" t="s">
        <v>18</v>
      </c>
    </row>
    <row r="183" s="2" customFormat="1" ht="24.75" customHeight="1" spans="1:12">
      <c r="A183" s="7">
        <v>181</v>
      </c>
      <c r="B183" s="8" t="s">
        <v>349</v>
      </c>
      <c r="C183" s="8" t="s">
        <v>55</v>
      </c>
      <c r="D183" s="9">
        <f t="shared" si="6"/>
        <v>30.2</v>
      </c>
      <c r="E183" s="8">
        <v>86.2</v>
      </c>
      <c r="F183" s="8">
        <f t="shared" si="7"/>
        <v>51.72</v>
      </c>
      <c r="G183" s="8">
        <f t="shared" si="8"/>
        <v>81.92</v>
      </c>
      <c r="H183" s="8">
        <v>6</v>
      </c>
      <c r="I183" s="8" t="s">
        <v>271</v>
      </c>
      <c r="J183" s="8" t="s">
        <v>66</v>
      </c>
      <c r="K183" s="8" t="s">
        <v>17</v>
      </c>
      <c r="L183" s="5" t="s">
        <v>18</v>
      </c>
    </row>
    <row r="184" s="2" customFormat="1" ht="24.75" customHeight="1" spans="1:12">
      <c r="A184" s="7">
        <v>182</v>
      </c>
      <c r="B184" s="8" t="s">
        <v>350</v>
      </c>
      <c r="C184" s="8" t="s">
        <v>351</v>
      </c>
      <c r="D184" s="9">
        <f t="shared" si="6"/>
        <v>27.64</v>
      </c>
      <c r="E184" s="8">
        <v>88.8</v>
      </c>
      <c r="F184" s="8">
        <f t="shared" si="7"/>
        <v>53.28</v>
      </c>
      <c r="G184" s="8">
        <f t="shared" si="8"/>
        <v>80.92</v>
      </c>
      <c r="H184" s="8">
        <v>7</v>
      </c>
      <c r="I184" s="8" t="s">
        <v>271</v>
      </c>
      <c r="J184" s="8" t="s">
        <v>66</v>
      </c>
      <c r="K184" s="8" t="s">
        <v>17</v>
      </c>
      <c r="L184" s="5" t="s">
        <v>18</v>
      </c>
    </row>
    <row r="185" s="2" customFormat="1" ht="24.75" customHeight="1" spans="1:12">
      <c r="A185" s="7">
        <v>183</v>
      </c>
      <c r="B185" s="8" t="s">
        <v>352</v>
      </c>
      <c r="C185" s="8" t="s">
        <v>353</v>
      </c>
      <c r="D185" s="9">
        <f t="shared" si="6"/>
        <v>27.34</v>
      </c>
      <c r="E185" s="8">
        <v>88.4</v>
      </c>
      <c r="F185" s="8">
        <f t="shared" si="7"/>
        <v>53.04</v>
      </c>
      <c r="G185" s="8">
        <f t="shared" si="8"/>
        <v>80.38</v>
      </c>
      <c r="H185" s="8">
        <v>8</v>
      </c>
      <c r="I185" s="8" t="s">
        <v>271</v>
      </c>
      <c r="J185" s="8" t="s">
        <v>66</v>
      </c>
      <c r="K185" s="8" t="s">
        <v>17</v>
      </c>
      <c r="L185" s="5" t="s">
        <v>18</v>
      </c>
    </row>
    <row r="186" s="2" customFormat="1" ht="24.75" customHeight="1" spans="1:12">
      <c r="A186" s="7">
        <v>184</v>
      </c>
      <c r="B186" s="8" t="s">
        <v>354</v>
      </c>
      <c r="C186" s="8" t="s">
        <v>22</v>
      </c>
      <c r="D186" s="9">
        <f t="shared" si="6"/>
        <v>29.12</v>
      </c>
      <c r="E186" s="8">
        <v>85.4</v>
      </c>
      <c r="F186" s="8">
        <f t="shared" si="7"/>
        <v>51.24</v>
      </c>
      <c r="G186" s="8">
        <f t="shared" si="8"/>
        <v>80.36</v>
      </c>
      <c r="H186" s="8">
        <v>9</v>
      </c>
      <c r="I186" s="8" t="s">
        <v>271</v>
      </c>
      <c r="J186" s="8" t="s">
        <v>66</v>
      </c>
      <c r="K186" s="8" t="s">
        <v>17</v>
      </c>
      <c r="L186" s="5" t="s">
        <v>18</v>
      </c>
    </row>
    <row r="187" s="2" customFormat="1" ht="24.75" customHeight="1" spans="1:12">
      <c r="A187" s="7">
        <v>185</v>
      </c>
      <c r="B187" s="8" t="s">
        <v>355</v>
      </c>
      <c r="C187" s="8" t="s">
        <v>356</v>
      </c>
      <c r="D187" s="9">
        <f t="shared" si="6"/>
        <v>27.9</v>
      </c>
      <c r="E187" s="8">
        <v>87</v>
      </c>
      <c r="F187" s="8">
        <f t="shared" si="7"/>
        <v>52.2</v>
      </c>
      <c r="G187" s="8">
        <f t="shared" si="8"/>
        <v>80.1</v>
      </c>
      <c r="H187" s="8">
        <v>10</v>
      </c>
      <c r="I187" s="8" t="s">
        <v>271</v>
      </c>
      <c r="J187" s="8" t="s">
        <v>66</v>
      </c>
      <c r="K187" s="8" t="s">
        <v>17</v>
      </c>
      <c r="L187" s="5" t="s">
        <v>18</v>
      </c>
    </row>
    <row r="188" s="2" customFormat="1" ht="24.75" customHeight="1" spans="1:12">
      <c r="A188" s="7">
        <v>186</v>
      </c>
      <c r="B188" s="8" t="s">
        <v>357</v>
      </c>
      <c r="C188" s="8" t="s">
        <v>166</v>
      </c>
      <c r="D188" s="9">
        <f t="shared" si="6"/>
        <v>30.28</v>
      </c>
      <c r="E188" s="8">
        <v>82.4</v>
      </c>
      <c r="F188" s="8">
        <f t="shared" si="7"/>
        <v>49.44</v>
      </c>
      <c r="G188" s="8">
        <f t="shared" si="8"/>
        <v>79.72</v>
      </c>
      <c r="H188" s="8">
        <v>11</v>
      </c>
      <c r="I188" s="8" t="s">
        <v>271</v>
      </c>
      <c r="J188" s="8" t="s">
        <v>66</v>
      </c>
      <c r="K188" s="8" t="s">
        <v>17</v>
      </c>
      <c r="L188" s="5" t="s">
        <v>18</v>
      </c>
    </row>
    <row r="189" s="2" customFormat="1" ht="24.75" customHeight="1" spans="1:12">
      <c r="A189" s="7">
        <v>187</v>
      </c>
      <c r="B189" s="8" t="s">
        <v>358</v>
      </c>
      <c r="C189" s="8" t="s">
        <v>359</v>
      </c>
      <c r="D189" s="9">
        <f t="shared" si="6"/>
        <v>28.6</v>
      </c>
      <c r="E189" s="8">
        <v>85.2</v>
      </c>
      <c r="F189" s="8">
        <f t="shared" si="7"/>
        <v>51.12</v>
      </c>
      <c r="G189" s="8">
        <f t="shared" si="8"/>
        <v>79.72</v>
      </c>
      <c r="H189" s="8">
        <v>12</v>
      </c>
      <c r="I189" s="8" t="s">
        <v>271</v>
      </c>
      <c r="J189" s="8" t="s">
        <v>66</v>
      </c>
      <c r="K189" s="8" t="s">
        <v>17</v>
      </c>
      <c r="L189" s="5" t="s">
        <v>18</v>
      </c>
    </row>
    <row r="190" s="2" customFormat="1" ht="24.75" customHeight="1" spans="1:12">
      <c r="A190" s="7">
        <v>188</v>
      </c>
      <c r="B190" s="8" t="s">
        <v>360</v>
      </c>
      <c r="C190" s="8" t="s">
        <v>361</v>
      </c>
      <c r="D190" s="9">
        <f t="shared" si="6"/>
        <v>26.9</v>
      </c>
      <c r="E190" s="8">
        <v>87.5</v>
      </c>
      <c r="F190" s="8">
        <f t="shared" si="7"/>
        <v>52.5</v>
      </c>
      <c r="G190" s="8">
        <f t="shared" si="8"/>
        <v>79.4</v>
      </c>
      <c r="H190" s="8">
        <v>13</v>
      </c>
      <c r="I190" s="8" t="s">
        <v>271</v>
      </c>
      <c r="J190" s="8" t="s">
        <v>66</v>
      </c>
      <c r="K190" s="8" t="s">
        <v>17</v>
      </c>
      <c r="L190" s="5" t="s">
        <v>18</v>
      </c>
    </row>
    <row r="191" s="2" customFormat="1" ht="24.75" customHeight="1" spans="1:12">
      <c r="A191" s="7">
        <v>189</v>
      </c>
      <c r="B191" s="8" t="s">
        <v>362</v>
      </c>
      <c r="C191" s="8" t="s">
        <v>363</v>
      </c>
      <c r="D191" s="9">
        <f t="shared" si="6"/>
        <v>28.22</v>
      </c>
      <c r="E191" s="8">
        <v>84</v>
      </c>
      <c r="F191" s="8">
        <f t="shared" si="7"/>
        <v>50.4</v>
      </c>
      <c r="G191" s="8">
        <f t="shared" si="8"/>
        <v>78.62</v>
      </c>
      <c r="H191" s="8">
        <v>14</v>
      </c>
      <c r="I191" s="8" t="s">
        <v>271</v>
      </c>
      <c r="J191" s="8" t="s">
        <v>66</v>
      </c>
      <c r="K191" s="8" t="s">
        <v>17</v>
      </c>
      <c r="L191" s="5" t="s">
        <v>18</v>
      </c>
    </row>
    <row r="192" s="2" customFormat="1" ht="24.75" customHeight="1" spans="1:12">
      <c r="A192" s="7">
        <v>190</v>
      </c>
      <c r="B192" s="8" t="s">
        <v>364</v>
      </c>
      <c r="C192" s="8" t="s">
        <v>365</v>
      </c>
      <c r="D192" s="9">
        <f t="shared" si="6"/>
        <v>28.28</v>
      </c>
      <c r="E192" s="8">
        <v>82.8</v>
      </c>
      <c r="F192" s="8">
        <f t="shared" si="7"/>
        <v>49.68</v>
      </c>
      <c r="G192" s="8">
        <f t="shared" si="8"/>
        <v>77.96</v>
      </c>
      <c r="H192" s="8">
        <v>15</v>
      </c>
      <c r="I192" s="8" t="s">
        <v>271</v>
      </c>
      <c r="J192" s="8" t="s">
        <v>66</v>
      </c>
      <c r="K192" s="8" t="s">
        <v>17</v>
      </c>
      <c r="L192" s="5" t="s">
        <v>18</v>
      </c>
    </row>
    <row r="193" s="2" customFormat="1" ht="24.75" customHeight="1" spans="1:12">
      <c r="A193" s="7">
        <v>191</v>
      </c>
      <c r="B193" s="8" t="s">
        <v>366</v>
      </c>
      <c r="C193" s="8" t="s">
        <v>306</v>
      </c>
      <c r="D193" s="9">
        <f t="shared" si="6"/>
        <v>27.08</v>
      </c>
      <c r="E193" s="8">
        <v>84.2</v>
      </c>
      <c r="F193" s="8">
        <f t="shared" si="7"/>
        <v>50.52</v>
      </c>
      <c r="G193" s="8">
        <f t="shared" si="8"/>
        <v>77.6</v>
      </c>
      <c r="H193" s="8">
        <v>16</v>
      </c>
      <c r="I193" s="8" t="s">
        <v>271</v>
      </c>
      <c r="J193" s="8" t="s">
        <v>66</v>
      </c>
      <c r="K193" s="8" t="s">
        <v>17</v>
      </c>
      <c r="L193" s="5" t="s">
        <v>18</v>
      </c>
    </row>
    <row r="194" s="2" customFormat="1" ht="24.75" customHeight="1" spans="1:13">
      <c r="A194" s="7">
        <v>192</v>
      </c>
      <c r="B194" s="8" t="s">
        <v>367</v>
      </c>
      <c r="C194" s="8" t="s">
        <v>368</v>
      </c>
      <c r="D194" s="9">
        <f t="shared" si="6"/>
        <v>26.12</v>
      </c>
      <c r="E194" s="8">
        <v>82.2</v>
      </c>
      <c r="F194" s="8">
        <f t="shared" si="7"/>
        <v>49.32</v>
      </c>
      <c r="G194" s="8">
        <f t="shared" si="8"/>
        <v>75.44</v>
      </c>
      <c r="H194" s="8">
        <v>17</v>
      </c>
      <c r="I194" s="8" t="s">
        <v>271</v>
      </c>
      <c r="J194" s="8" t="s">
        <v>66</v>
      </c>
      <c r="K194" s="8" t="s">
        <v>17</v>
      </c>
      <c r="L194" s="5" t="s">
        <v>18</v>
      </c>
      <c r="M194" s="10"/>
    </row>
    <row r="195" s="2" customFormat="1" ht="24.75" customHeight="1" spans="1:12">
      <c r="A195" s="7">
        <v>193</v>
      </c>
      <c r="B195" s="8" t="s">
        <v>369</v>
      </c>
      <c r="C195" s="8" t="s">
        <v>370</v>
      </c>
      <c r="D195" s="9">
        <f t="shared" ref="D195:D258" si="9">C195*0.4</f>
        <v>28.3</v>
      </c>
      <c r="E195" s="8"/>
      <c r="F195" s="8">
        <f t="shared" ref="F195:F258" si="10">E195*0.6</f>
        <v>0</v>
      </c>
      <c r="G195" s="8">
        <f t="shared" ref="G195:G258" si="11">F195+D195</f>
        <v>28.3</v>
      </c>
      <c r="H195" s="8">
        <v>18</v>
      </c>
      <c r="I195" s="8" t="s">
        <v>271</v>
      </c>
      <c r="J195" s="8" t="s">
        <v>66</v>
      </c>
      <c r="K195" s="8" t="s">
        <v>17</v>
      </c>
      <c r="L195" s="5" t="s">
        <v>18</v>
      </c>
    </row>
    <row r="196" s="2" customFormat="1" ht="24.75" customHeight="1" spans="1:12">
      <c r="A196" s="7">
        <v>194</v>
      </c>
      <c r="B196" s="8" t="s">
        <v>371</v>
      </c>
      <c r="C196" s="8" t="s">
        <v>372</v>
      </c>
      <c r="D196" s="9">
        <f t="shared" si="9"/>
        <v>31.66</v>
      </c>
      <c r="E196" s="8">
        <v>87.5</v>
      </c>
      <c r="F196" s="8">
        <f t="shared" si="10"/>
        <v>52.5</v>
      </c>
      <c r="G196" s="8">
        <f t="shared" si="11"/>
        <v>84.16</v>
      </c>
      <c r="H196" s="8">
        <v>1</v>
      </c>
      <c r="I196" s="8" t="s">
        <v>271</v>
      </c>
      <c r="J196" s="8" t="s">
        <v>125</v>
      </c>
      <c r="K196" s="8" t="s">
        <v>17</v>
      </c>
      <c r="L196" s="5" t="s">
        <v>18</v>
      </c>
    </row>
    <row r="197" s="2" customFormat="1" ht="24.75" customHeight="1" spans="1:12">
      <c r="A197" s="7">
        <v>195</v>
      </c>
      <c r="B197" s="8" t="s">
        <v>373</v>
      </c>
      <c r="C197" s="8" t="s">
        <v>372</v>
      </c>
      <c r="D197" s="9">
        <f t="shared" si="9"/>
        <v>31.66</v>
      </c>
      <c r="E197" s="8">
        <v>85.8</v>
      </c>
      <c r="F197" s="8">
        <f t="shared" si="10"/>
        <v>51.48</v>
      </c>
      <c r="G197" s="8">
        <f t="shared" si="11"/>
        <v>83.14</v>
      </c>
      <c r="H197" s="8">
        <v>2</v>
      </c>
      <c r="I197" s="8" t="s">
        <v>271</v>
      </c>
      <c r="J197" s="8" t="s">
        <v>125</v>
      </c>
      <c r="K197" s="8" t="s">
        <v>17</v>
      </c>
      <c r="L197" s="5" t="s">
        <v>18</v>
      </c>
    </row>
    <row r="198" s="2" customFormat="1" ht="24.75" customHeight="1" spans="1:12">
      <c r="A198" s="7">
        <v>196</v>
      </c>
      <c r="B198" s="8" t="s">
        <v>374</v>
      </c>
      <c r="C198" s="8" t="s">
        <v>256</v>
      </c>
      <c r="D198" s="9">
        <f t="shared" si="9"/>
        <v>30.4</v>
      </c>
      <c r="E198" s="8">
        <v>87.2</v>
      </c>
      <c r="F198" s="8">
        <f t="shared" si="10"/>
        <v>52.32</v>
      </c>
      <c r="G198" s="8">
        <f t="shared" si="11"/>
        <v>82.72</v>
      </c>
      <c r="H198" s="8">
        <v>3</v>
      </c>
      <c r="I198" s="8" t="s">
        <v>271</v>
      </c>
      <c r="J198" s="8" t="s">
        <v>125</v>
      </c>
      <c r="K198" s="8" t="s">
        <v>17</v>
      </c>
      <c r="L198" s="5" t="s">
        <v>18</v>
      </c>
    </row>
    <row r="199" s="2" customFormat="1" ht="24.75" customHeight="1" spans="1:12">
      <c r="A199" s="7">
        <v>197</v>
      </c>
      <c r="B199" s="8" t="s">
        <v>375</v>
      </c>
      <c r="C199" s="8" t="s">
        <v>376</v>
      </c>
      <c r="D199" s="9">
        <f t="shared" si="9"/>
        <v>31.44</v>
      </c>
      <c r="E199" s="8">
        <v>84.42</v>
      </c>
      <c r="F199" s="8">
        <f t="shared" si="10"/>
        <v>50.652</v>
      </c>
      <c r="G199" s="8">
        <f t="shared" si="11"/>
        <v>82.092</v>
      </c>
      <c r="H199" s="8">
        <v>4</v>
      </c>
      <c r="I199" s="8" t="s">
        <v>271</v>
      </c>
      <c r="J199" s="8" t="s">
        <v>125</v>
      </c>
      <c r="K199" s="8" t="s">
        <v>17</v>
      </c>
      <c r="L199" s="5" t="s">
        <v>18</v>
      </c>
    </row>
    <row r="200" s="2" customFormat="1" ht="24.75" customHeight="1" spans="1:12">
      <c r="A200" s="7">
        <v>198</v>
      </c>
      <c r="B200" s="8" t="s">
        <v>377</v>
      </c>
      <c r="C200" s="8" t="s">
        <v>326</v>
      </c>
      <c r="D200" s="9">
        <f t="shared" si="9"/>
        <v>31.54</v>
      </c>
      <c r="E200" s="8">
        <v>84.16</v>
      </c>
      <c r="F200" s="8">
        <f t="shared" si="10"/>
        <v>50.496</v>
      </c>
      <c r="G200" s="8">
        <f t="shared" si="11"/>
        <v>82.036</v>
      </c>
      <c r="H200" s="8">
        <v>5</v>
      </c>
      <c r="I200" s="8" t="s">
        <v>271</v>
      </c>
      <c r="J200" s="8" t="s">
        <v>125</v>
      </c>
      <c r="K200" s="8" t="s">
        <v>17</v>
      </c>
      <c r="L200" s="5" t="s">
        <v>18</v>
      </c>
    </row>
    <row r="201" s="2" customFormat="1" ht="24.75" customHeight="1" spans="1:12">
      <c r="A201" s="7">
        <v>199</v>
      </c>
      <c r="B201" s="8" t="s">
        <v>378</v>
      </c>
      <c r="C201" s="8" t="s">
        <v>379</v>
      </c>
      <c r="D201" s="9">
        <f t="shared" si="9"/>
        <v>29.84</v>
      </c>
      <c r="E201" s="8">
        <v>86.3</v>
      </c>
      <c r="F201" s="8">
        <f t="shared" si="10"/>
        <v>51.78</v>
      </c>
      <c r="G201" s="8">
        <f t="shared" si="11"/>
        <v>81.62</v>
      </c>
      <c r="H201" s="8">
        <v>6</v>
      </c>
      <c r="I201" s="8" t="s">
        <v>271</v>
      </c>
      <c r="J201" s="8" t="s">
        <v>125</v>
      </c>
      <c r="K201" s="8" t="s">
        <v>17</v>
      </c>
      <c r="L201" s="5" t="s">
        <v>18</v>
      </c>
    </row>
    <row r="202" s="2" customFormat="1" ht="24.75" customHeight="1" spans="1:12">
      <c r="A202" s="7">
        <v>200</v>
      </c>
      <c r="B202" s="8" t="s">
        <v>380</v>
      </c>
      <c r="C202" s="8" t="s">
        <v>381</v>
      </c>
      <c r="D202" s="9">
        <f t="shared" si="9"/>
        <v>31.14</v>
      </c>
      <c r="E202" s="8">
        <v>83.6</v>
      </c>
      <c r="F202" s="8">
        <f t="shared" si="10"/>
        <v>50.16</v>
      </c>
      <c r="G202" s="8">
        <f t="shared" si="11"/>
        <v>81.3</v>
      </c>
      <c r="H202" s="8">
        <v>7</v>
      </c>
      <c r="I202" s="8" t="s">
        <v>271</v>
      </c>
      <c r="J202" s="8" t="s">
        <v>125</v>
      </c>
      <c r="K202" s="8" t="s">
        <v>17</v>
      </c>
      <c r="L202" s="5" t="s">
        <v>18</v>
      </c>
    </row>
    <row r="203" s="2" customFormat="1" ht="24.75" customHeight="1" spans="1:12">
      <c r="A203" s="7">
        <v>201</v>
      </c>
      <c r="B203" s="8" t="s">
        <v>382</v>
      </c>
      <c r="C203" s="8" t="s">
        <v>49</v>
      </c>
      <c r="D203" s="9">
        <f t="shared" si="9"/>
        <v>31.26</v>
      </c>
      <c r="E203" s="8">
        <v>81.6</v>
      </c>
      <c r="F203" s="8">
        <f t="shared" si="10"/>
        <v>48.96</v>
      </c>
      <c r="G203" s="8">
        <f t="shared" si="11"/>
        <v>80.22</v>
      </c>
      <c r="H203" s="8">
        <v>8</v>
      </c>
      <c r="I203" s="8" t="s">
        <v>271</v>
      </c>
      <c r="J203" s="8" t="s">
        <v>125</v>
      </c>
      <c r="K203" s="8" t="s">
        <v>17</v>
      </c>
      <c r="L203" s="5" t="s">
        <v>18</v>
      </c>
    </row>
    <row r="204" s="2" customFormat="1" ht="24.75" customHeight="1" spans="1:12">
      <c r="A204" s="7">
        <v>202</v>
      </c>
      <c r="B204" s="8" t="s">
        <v>383</v>
      </c>
      <c r="C204" s="8" t="s">
        <v>24</v>
      </c>
      <c r="D204" s="9">
        <f t="shared" si="9"/>
        <v>30.06</v>
      </c>
      <c r="E204" s="8">
        <v>82.6</v>
      </c>
      <c r="F204" s="8">
        <f t="shared" si="10"/>
        <v>49.56</v>
      </c>
      <c r="G204" s="8">
        <f t="shared" si="11"/>
        <v>79.62</v>
      </c>
      <c r="H204" s="8">
        <v>9</v>
      </c>
      <c r="I204" s="8" t="s">
        <v>271</v>
      </c>
      <c r="J204" s="8" t="s">
        <v>125</v>
      </c>
      <c r="K204" s="8" t="s">
        <v>17</v>
      </c>
      <c r="L204" s="5" t="s">
        <v>18</v>
      </c>
    </row>
    <row r="205" s="2" customFormat="1" ht="24.75" customHeight="1" spans="1:12">
      <c r="A205" s="7">
        <v>203</v>
      </c>
      <c r="B205" s="8" t="s">
        <v>384</v>
      </c>
      <c r="C205" s="8" t="s">
        <v>385</v>
      </c>
      <c r="D205" s="9">
        <f t="shared" si="9"/>
        <v>29.28</v>
      </c>
      <c r="E205" s="8">
        <v>83.3</v>
      </c>
      <c r="F205" s="8">
        <f t="shared" si="10"/>
        <v>49.98</v>
      </c>
      <c r="G205" s="8">
        <f t="shared" si="11"/>
        <v>79.26</v>
      </c>
      <c r="H205" s="8">
        <v>10</v>
      </c>
      <c r="I205" s="8" t="s">
        <v>271</v>
      </c>
      <c r="J205" s="8" t="s">
        <v>125</v>
      </c>
      <c r="K205" s="8" t="s">
        <v>17</v>
      </c>
      <c r="L205" s="5" t="s">
        <v>18</v>
      </c>
    </row>
    <row r="206" s="2" customFormat="1" ht="24.75" customHeight="1" spans="1:13">
      <c r="A206" s="7">
        <v>204</v>
      </c>
      <c r="B206" s="8" t="s">
        <v>386</v>
      </c>
      <c r="C206" s="8" t="s">
        <v>261</v>
      </c>
      <c r="D206" s="9">
        <f t="shared" si="9"/>
        <v>28.5</v>
      </c>
      <c r="E206" s="8">
        <v>83.7</v>
      </c>
      <c r="F206" s="8">
        <f t="shared" si="10"/>
        <v>50.22</v>
      </c>
      <c r="G206" s="8">
        <f t="shared" si="11"/>
        <v>78.72</v>
      </c>
      <c r="H206" s="8">
        <v>11</v>
      </c>
      <c r="I206" s="8" t="s">
        <v>271</v>
      </c>
      <c r="J206" s="8" t="s">
        <v>125</v>
      </c>
      <c r="K206" s="8" t="s">
        <v>17</v>
      </c>
      <c r="L206" s="5" t="s">
        <v>18</v>
      </c>
      <c r="M206" s="10"/>
    </row>
    <row r="207" s="2" customFormat="1" ht="24.75" customHeight="1" spans="1:12">
      <c r="A207" s="7">
        <v>205</v>
      </c>
      <c r="B207" s="8" t="s">
        <v>387</v>
      </c>
      <c r="C207" s="8" t="s">
        <v>267</v>
      </c>
      <c r="D207" s="9">
        <f t="shared" si="9"/>
        <v>29.2</v>
      </c>
      <c r="E207" s="8">
        <v>82.5</v>
      </c>
      <c r="F207" s="8">
        <f t="shared" si="10"/>
        <v>49.5</v>
      </c>
      <c r="G207" s="8">
        <f t="shared" si="11"/>
        <v>78.7</v>
      </c>
      <c r="H207" s="8">
        <v>12</v>
      </c>
      <c r="I207" s="8" t="s">
        <v>271</v>
      </c>
      <c r="J207" s="8" t="s">
        <v>125</v>
      </c>
      <c r="K207" s="8" t="s">
        <v>17</v>
      </c>
      <c r="L207" s="5" t="s">
        <v>18</v>
      </c>
    </row>
    <row r="208" s="2" customFormat="1" ht="24.75" customHeight="1" spans="1:12">
      <c r="A208" s="7">
        <v>206</v>
      </c>
      <c r="B208" s="8" t="s">
        <v>388</v>
      </c>
      <c r="C208" s="8" t="s">
        <v>389</v>
      </c>
      <c r="D208" s="9">
        <f t="shared" si="9"/>
        <v>28.7</v>
      </c>
      <c r="E208" s="8">
        <v>82.4</v>
      </c>
      <c r="F208" s="8">
        <f t="shared" si="10"/>
        <v>49.44</v>
      </c>
      <c r="G208" s="8">
        <f t="shared" si="11"/>
        <v>78.14</v>
      </c>
      <c r="H208" s="8">
        <v>13</v>
      </c>
      <c r="I208" s="8" t="s">
        <v>271</v>
      </c>
      <c r="J208" s="8" t="s">
        <v>125</v>
      </c>
      <c r="K208" s="8" t="s">
        <v>17</v>
      </c>
      <c r="L208" s="5" t="s">
        <v>18</v>
      </c>
    </row>
    <row r="209" s="2" customFormat="1" ht="24.75" customHeight="1" spans="1:12">
      <c r="A209" s="7">
        <v>207</v>
      </c>
      <c r="B209" s="8" t="s">
        <v>390</v>
      </c>
      <c r="C209" s="8" t="s">
        <v>391</v>
      </c>
      <c r="D209" s="9">
        <f t="shared" si="9"/>
        <v>29.86</v>
      </c>
      <c r="E209" s="8">
        <v>79.8</v>
      </c>
      <c r="F209" s="8">
        <f t="shared" si="10"/>
        <v>47.88</v>
      </c>
      <c r="G209" s="8">
        <f t="shared" si="11"/>
        <v>77.74</v>
      </c>
      <c r="H209" s="8">
        <v>14</v>
      </c>
      <c r="I209" s="8" t="s">
        <v>271</v>
      </c>
      <c r="J209" s="8" t="s">
        <v>125</v>
      </c>
      <c r="K209" s="8" t="s">
        <v>17</v>
      </c>
      <c r="L209" s="5" t="s">
        <v>18</v>
      </c>
    </row>
    <row r="210" s="2" customFormat="1" ht="24.75" customHeight="1" spans="1:12">
      <c r="A210" s="7">
        <v>208</v>
      </c>
      <c r="B210" s="8" t="s">
        <v>392</v>
      </c>
      <c r="C210" s="8" t="s">
        <v>393</v>
      </c>
      <c r="D210" s="9">
        <f t="shared" si="9"/>
        <v>31.82</v>
      </c>
      <c r="E210" s="8"/>
      <c r="F210" s="8">
        <f t="shared" si="10"/>
        <v>0</v>
      </c>
      <c r="G210" s="8">
        <f t="shared" si="11"/>
        <v>31.82</v>
      </c>
      <c r="H210" s="8">
        <v>15</v>
      </c>
      <c r="I210" s="8" t="s">
        <v>271</v>
      </c>
      <c r="J210" s="8" t="s">
        <v>125</v>
      </c>
      <c r="K210" s="8" t="s">
        <v>17</v>
      </c>
      <c r="L210" s="5" t="s">
        <v>18</v>
      </c>
    </row>
    <row r="211" s="2" customFormat="1" ht="24.75" customHeight="1" spans="1:12">
      <c r="A211" s="7">
        <v>209</v>
      </c>
      <c r="B211" s="8" t="s">
        <v>394</v>
      </c>
      <c r="C211" s="8" t="s">
        <v>395</v>
      </c>
      <c r="D211" s="9">
        <f t="shared" si="9"/>
        <v>24.92</v>
      </c>
      <c r="E211" s="8">
        <v>82.6</v>
      </c>
      <c r="F211" s="8">
        <f t="shared" si="10"/>
        <v>49.56</v>
      </c>
      <c r="G211" s="8">
        <f t="shared" si="11"/>
        <v>74.48</v>
      </c>
      <c r="H211" s="8">
        <v>1</v>
      </c>
      <c r="I211" s="8" t="s">
        <v>271</v>
      </c>
      <c r="J211" s="8" t="s">
        <v>214</v>
      </c>
      <c r="K211" s="8" t="s">
        <v>17</v>
      </c>
      <c r="L211" s="5" t="s">
        <v>18</v>
      </c>
    </row>
    <row r="212" s="2" customFormat="1" ht="24.75" customHeight="1" spans="1:12">
      <c r="A212" s="7">
        <v>210</v>
      </c>
      <c r="B212" s="8" t="s">
        <v>396</v>
      </c>
      <c r="C212" s="8" t="s">
        <v>216</v>
      </c>
      <c r="D212" s="9">
        <f t="shared" si="9"/>
        <v>31.68</v>
      </c>
      <c r="E212" s="8">
        <v>90.6</v>
      </c>
      <c r="F212" s="8">
        <f t="shared" si="10"/>
        <v>54.36</v>
      </c>
      <c r="G212" s="8">
        <f t="shared" si="11"/>
        <v>86.04</v>
      </c>
      <c r="H212" s="8">
        <v>1</v>
      </c>
      <c r="I212" s="8" t="s">
        <v>271</v>
      </c>
      <c r="J212" s="8" t="s">
        <v>397</v>
      </c>
      <c r="K212" s="8" t="s">
        <v>17</v>
      </c>
      <c r="L212" s="5" t="s">
        <v>18</v>
      </c>
    </row>
    <row r="213" s="2" customFormat="1" ht="24.75" customHeight="1" spans="1:12">
      <c r="A213" s="7">
        <v>211</v>
      </c>
      <c r="B213" s="8" t="s">
        <v>398</v>
      </c>
      <c r="C213" s="8" t="s">
        <v>399</v>
      </c>
      <c r="D213" s="9">
        <f t="shared" si="9"/>
        <v>26.56</v>
      </c>
      <c r="E213" s="8">
        <v>84.5</v>
      </c>
      <c r="F213" s="8">
        <f t="shared" si="10"/>
        <v>50.7</v>
      </c>
      <c r="G213" s="8">
        <f t="shared" si="11"/>
        <v>77.26</v>
      </c>
      <c r="H213" s="8">
        <v>2</v>
      </c>
      <c r="I213" s="8" t="s">
        <v>271</v>
      </c>
      <c r="J213" s="8" t="s">
        <v>397</v>
      </c>
      <c r="K213" s="8" t="s">
        <v>17</v>
      </c>
      <c r="L213" s="5" t="s">
        <v>18</v>
      </c>
    </row>
    <row r="214" s="2" customFormat="1" ht="24.75" customHeight="1" spans="1:12">
      <c r="A214" s="7">
        <v>212</v>
      </c>
      <c r="B214" s="8" t="s">
        <v>400</v>
      </c>
      <c r="C214" s="8" t="s">
        <v>401</v>
      </c>
      <c r="D214" s="9">
        <f t="shared" si="9"/>
        <v>23.8</v>
      </c>
      <c r="E214" s="8">
        <v>77.6</v>
      </c>
      <c r="F214" s="8">
        <f t="shared" si="10"/>
        <v>46.56</v>
      </c>
      <c r="G214" s="8">
        <f t="shared" si="11"/>
        <v>70.36</v>
      </c>
      <c r="H214" s="8">
        <v>3</v>
      </c>
      <c r="I214" s="8" t="s">
        <v>271</v>
      </c>
      <c r="J214" s="8" t="s">
        <v>397</v>
      </c>
      <c r="K214" s="8" t="s">
        <v>17</v>
      </c>
      <c r="L214" s="5" t="s">
        <v>18</v>
      </c>
    </row>
    <row r="215" s="2" customFormat="1" ht="24.75" customHeight="1" spans="1:12">
      <c r="A215" s="7">
        <v>213</v>
      </c>
      <c r="B215" s="8" t="s">
        <v>402</v>
      </c>
      <c r="C215" s="8" t="s">
        <v>198</v>
      </c>
      <c r="D215" s="9">
        <f t="shared" si="9"/>
        <v>29.66</v>
      </c>
      <c r="E215" s="8">
        <v>88.4</v>
      </c>
      <c r="F215" s="8">
        <f t="shared" si="10"/>
        <v>53.04</v>
      </c>
      <c r="G215" s="8">
        <f t="shared" si="11"/>
        <v>82.7</v>
      </c>
      <c r="H215" s="8">
        <v>1</v>
      </c>
      <c r="I215" s="8" t="s">
        <v>271</v>
      </c>
      <c r="J215" s="8" t="s">
        <v>238</v>
      </c>
      <c r="K215" s="8" t="s">
        <v>17</v>
      </c>
      <c r="L215" s="5" t="s">
        <v>18</v>
      </c>
    </row>
    <row r="216" s="2" customFormat="1" ht="24.75" customHeight="1" spans="1:12">
      <c r="A216" s="7">
        <v>214</v>
      </c>
      <c r="B216" s="8" t="s">
        <v>403</v>
      </c>
      <c r="C216" s="8" t="s">
        <v>14</v>
      </c>
      <c r="D216" s="9">
        <f t="shared" si="9"/>
        <v>30.18</v>
      </c>
      <c r="E216" s="8">
        <v>86.88</v>
      </c>
      <c r="F216" s="8">
        <f t="shared" si="10"/>
        <v>52.128</v>
      </c>
      <c r="G216" s="8">
        <f t="shared" si="11"/>
        <v>82.308</v>
      </c>
      <c r="H216" s="8">
        <v>2</v>
      </c>
      <c r="I216" s="8" t="s">
        <v>271</v>
      </c>
      <c r="J216" s="8" t="s">
        <v>238</v>
      </c>
      <c r="K216" s="8" t="s">
        <v>17</v>
      </c>
      <c r="L216" s="5" t="s">
        <v>18</v>
      </c>
    </row>
    <row r="217" s="2" customFormat="1" ht="24.75" customHeight="1" spans="1:12">
      <c r="A217" s="7">
        <v>215</v>
      </c>
      <c r="B217" s="8" t="s">
        <v>404</v>
      </c>
      <c r="C217" s="8" t="s">
        <v>261</v>
      </c>
      <c r="D217" s="9">
        <f t="shared" si="9"/>
        <v>28.5</v>
      </c>
      <c r="E217" s="8">
        <v>88.18</v>
      </c>
      <c r="F217" s="8">
        <f t="shared" si="10"/>
        <v>52.908</v>
      </c>
      <c r="G217" s="8">
        <f t="shared" si="11"/>
        <v>81.408</v>
      </c>
      <c r="H217" s="8">
        <v>3</v>
      </c>
      <c r="I217" s="8" t="s">
        <v>271</v>
      </c>
      <c r="J217" s="8" t="s">
        <v>238</v>
      </c>
      <c r="K217" s="8" t="s">
        <v>17</v>
      </c>
      <c r="L217" s="5" t="s">
        <v>18</v>
      </c>
    </row>
    <row r="218" s="2" customFormat="1" ht="24.75" customHeight="1" spans="1:12">
      <c r="A218" s="7">
        <v>216</v>
      </c>
      <c r="B218" s="8" t="s">
        <v>405</v>
      </c>
      <c r="C218" s="8" t="s">
        <v>406</v>
      </c>
      <c r="D218" s="9">
        <f t="shared" si="9"/>
        <v>27.94</v>
      </c>
      <c r="E218" s="8">
        <v>88.8</v>
      </c>
      <c r="F218" s="8">
        <f t="shared" si="10"/>
        <v>53.28</v>
      </c>
      <c r="G218" s="8">
        <f t="shared" si="11"/>
        <v>81.22</v>
      </c>
      <c r="H218" s="8">
        <v>4</v>
      </c>
      <c r="I218" s="8" t="s">
        <v>271</v>
      </c>
      <c r="J218" s="8" t="s">
        <v>238</v>
      </c>
      <c r="K218" s="8" t="s">
        <v>17</v>
      </c>
      <c r="L218" s="5" t="s">
        <v>18</v>
      </c>
    </row>
    <row r="219" s="2" customFormat="1" ht="24.75" customHeight="1" spans="1:12">
      <c r="A219" s="7">
        <v>217</v>
      </c>
      <c r="B219" s="8" t="s">
        <v>407</v>
      </c>
      <c r="C219" s="8" t="s">
        <v>408</v>
      </c>
      <c r="D219" s="9">
        <f t="shared" si="9"/>
        <v>29.44</v>
      </c>
      <c r="E219" s="8">
        <v>86.1</v>
      </c>
      <c r="F219" s="8">
        <f t="shared" si="10"/>
        <v>51.66</v>
      </c>
      <c r="G219" s="8">
        <f t="shared" si="11"/>
        <v>81.1</v>
      </c>
      <c r="H219" s="8">
        <v>5</v>
      </c>
      <c r="I219" s="8" t="s">
        <v>271</v>
      </c>
      <c r="J219" s="8" t="s">
        <v>238</v>
      </c>
      <c r="K219" s="8" t="s">
        <v>17</v>
      </c>
      <c r="L219" s="5" t="s">
        <v>18</v>
      </c>
    </row>
    <row r="220" s="2" customFormat="1" ht="24.75" customHeight="1" spans="1:12">
      <c r="A220" s="7">
        <v>218</v>
      </c>
      <c r="B220" s="8" t="s">
        <v>409</v>
      </c>
      <c r="C220" s="8" t="s">
        <v>22</v>
      </c>
      <c r="D220" s="9">
        <f t="shared" si="9"/>
        <v>29.12</v>
      </c>
      <c r="E220" s="8">
        <v>86.14</v>
      </c>
      <c r="F220" s="8">
        <f t="shared" si="10"/>
        <v>51.684</v>
      </c>
      <c r="G220" s="8">
        <f t="shared" si="11"/>
        <v>80.804</v>
      </c>
      <c r="H220" s="8">
        <v>6</v>
      </c>
      <c r="I220" s="8" t="s">
        <v>271</v>
      </c>
      <c r="J220" s="8" t="s">
        <v>238</v>
      </c>
      <c r="K220" s="8" t="s">
        <v>17</v>
      </c>
      <c r="L220" s="5" t="s">
        <v>18</v>
      </c>
    </row>
    <row r="221" s="2" customFormat="1" ht="24.75" customHeight="1" spans="1:12">
      <c r="A221" s="7">
        <v>219</v>
      </c>
      <c r="B221" s="8" t="s">
        <v>410</v>
      </c>
      <c r="C221" s="8" t="s">
        <v>411</v>
      </c>
      <c r="D221" s="9">
        <f t="shared" si="9"/>
        <v>28.04</v>
      </c>
      <c r="E221" s="8">
        <v>87.54</v>
      </c>
      <c r="F221" s="8">
        <f t="shared" si="10"/>
        <v>52.524</v>
      </c>
      <c r="G221" s="8">
        <f t="shared" si="11"/>
        <v>80.564</v>
      </c>
      <c r="H221" s="8">
        <v>7</v>
      </c>
      <c r="I221" s="8" t="s">
        <v>271</v>
      </c>
      <c r="J221" s="8" t="s">
        <v>238</v>
      </c>
      <c r="K221" s="8" t="s">
        <v>17</v>
      </c>
      <c r="L221" s="5" t="s">
        <v>18</v>
      </c>
    </row>
    <row r="222" s="2" customFormat="1" ht="24.75" customHeight="1" spans="1:12">
      <c r="A222" s="7">
        <v>220</v>
      </c>
      <c r="B222" s="8" t="s">
        <v>412</v>
      </c>
      <c r="C222" s="8" t="s">
        <v>93</v>
      </c>
      <c r="D222" s="9">
        <f t="shared" si="9"/>
        <v>28.62</v>
      </c>
      <c r="E222" s="8">
        <v>86.36</v>
      </c>
      <c r="F222" s="8">
        <f t="shared" si="10"/>
        <v>51.816</v>
      </c>
      <c r="G222" s="8">
        <f t="shared" si="11"/>
        <v>80.436</v>
      </c>
      <c r="H222" s="8">
        <v>8</v>
      </c>
      <c r="I222" s="8" t="s">
        <v>271</v>
      </c>
      <c r="J222" s="8" t="s">
        <v>238</v>
      </c>
      <c r="K222" s="8" t="s">
        <v>17</v>
      </c>
      <c r="L222" s="5" t="s">
        <v>18</v>
      </c>
    </row>
    <row r="223" s="2" customFormat="1" ht="24.75" customHeight="1" spans="1:12">
      <c r="A223" s="7">
        <v>221</v>
      </c>
      <c r="B223" s="8" t="s">
        <v>413</v>
      </c>
      <c r="C223" s="8" t="s">
        <v>414</v>
      </c>
      <c r="D223" s="9">
        <f t="shared" si="9"/>
        <v>28.8</v>
      </c>
      <c r="E223" s="8">
        <v>85.6</v>
      </c>
      <c r="F223" s="8">
        <f t="shared" si="10"/>
        <v>51.36</v>
      </c>
      <c r="G223" s="8">
        <f t="shared" si="11"/>
        <v>80.16</v>
      </c>
      <c r="H223" s="8">
        <v>9</v>
      </c>
      <c r="I223" s="8" t="s">
        <v>271</v>
      </c>
      <c r="J223" s="8" t="s">
        <v>238</v>
      </c>
      <c r="K223" s="8" t="s">
        <v>17</v>
      </c>
      <c r="L223" s="5" t="s">
        <v>18</v>
      </c>
    </row>
    <row r="224" s="2" customFormat="1" ht="24.75" customHeight="1" spans="1:12">
      <c r="A224" s="7">
        <v>222</v>
      </c>
      <c r="B224" s="8" t="s">
        <v>415</v>
      </c>
      <c r="C224" s="8" t="s">
        <v>414</v>
      </c>
      <c r="D224" s="9">
        <f t="shared" si="9"/>
        <v>28.8</v>
      </c>
      <c r="E224" s="8">
        <v>84.1</v>
      </c>
      <c r="F224" s="8">
        <f t="shared" si="10"/>
        <v>50.46</v>
      </c>
      <c r="G224" s="8">
        <f t="shared" si="11"/>
        <v>79.26</v>
      </c>
      <c r="H224" s="8">
        <v>10</v>
      </c>
      <c r="I224" s="8" t="s">
        <v>271</v>
      </c>
      <c r="J224" s="8" t="s">
        <v>238</v>
      </c>
      <c r="K224" s="8" t="s">
        <v>17</v>
      </c>
      <c r="L224" s="5" t="s">
        <v>18</v>
      </c>
    </row>
    <row r="225" s="2" customFormat="1" ht="24.75" customHeight="1" spans="1:12">
      <c r="A225" s="7">
        <v>223</v>
      </c>
      <c r="B225" s="8" t="s">
        <v>416</v>
      </c>
      <c r="C225" s="8" t="s">
        <v>414</v>
      </c>
      <c r="D225" s="9">
        <f t="shared" si="9"/>
        <v>28.8</v>
      </c>
      <c r="E225" s="8">
        <v>83.4</v>
      </c>
      <c r="F225" s="8">
        <f t="shared" si="10"/>
        <v>50.04</v>
      </c>
      <c r="G225" s="8">
        <f t="shared" si="11"/>
        <v>78.84</v>
      </c>
      <c r="H225" s="8">
        <v>11</v>
      </c>
      <c r="I225" s="8" t="s">
        <v>271</v>
      </c>
      <c r="J225" s="8" t="s">
        <v>238</v>
      </c>
      <c r="K225" s="8" t="s">
        <v>17</v>
      </c>
      <c r="L225" s="5" t="s">
        <v>18</v>
      </c>
    </row>
    <row r="226" s="2" customFormat="1" ht="24.75" customHeight="1" spans="1:12">
      <c r="A226" s="7">
        <v>224</v>
      </c>
      <c r="B226" s="8" t="s">
        <v>417</v>
      </c>
      <c r="C226" s="8" t="s">
        <v>418</v>
      </c>
      <c r="D226" s="9">
        <f t="shared" si="9"/>
        <v>28.02</v>
      </c>
      <c r="E226" s="8">
        <v>84.08</v>
      </c>
      <c r="F226" s="8">
        <f t="shared" si="10"/>
        <v>50.448</v>
      </c>
      <c r="G226" s="8">
        <f t="shared" si="11"/>
        <v>78.468</v>
      </c>
      <c r="H226" s="8">
        <v>12</v>
      </c>
      <c r="I226" s="8" t="s">
        <v>271</v>
      </c>
      <c r="J226" s="8" t="s">
        <v>238</v>
      </c>
      <c r="K226" s="8" t="s">
        <v>17</v>
      </c>
      <c r="L226" s="5" t="s">
        <v>18</v>
      </c>
    </row>
    <row r="227" s="2" customFormat="1" ht="24.75" customHeight="1" spans="1:12">
      <c r="A227" s="7">
        <v>225</v>
      </c>
      <c r="B227" s="8" t="s">
        <v>419</v>
      </c>
      <c r="C227" s="8" t="s">
        <v>420</v>
      </c>
      <c r="D227" s="9">
        <f t="shared" si="9"/>
        <v>28.34</v>
      </c>
      <c r="E227" s="8">
        <v>83.46</v>
      </c>
      <c r="F227" s="8">
        <f t="shared" si="10"/>
        <v>50.076</v>
      </c>
      <c r="G227" s="8">
        <f t="shared" si="11"/>
        <v>78.416</v>
      </c>
      <c r="H227" s="8">
        <v>13</v>
      </c>
      <c r="I227" s="8" t="s">
        <v>271</v>
      </c>
      <c r="J227" s="8" t="s">
        <v>238</v>
      </c>
      <c r="K227" s="8" t="s">
        <v>17</v>
      </c>
      <c r="L227" s="5" t="s">
        <v>18</v>
      </c>
    </row>
    <row r="228" s="2" customFormat="1" ht="24.75" customHeight="1" spans="1:12">
      <c r="A228" s="7">
        <v>226</v>
      </c>
      <c r="B228" s="8" t="s">
        <v>421</v>
      </c>
      <c r="C228" s="8" t="s">
        <v>420</v>
      </c>
      <c r="D228" s="9">
        <f t="shared" si="9"/>
        <v>28.34</v>
      </c>
      <c r="E228" s="8">
        <v>83.28</v>
      </c>
      <c r="F228" s="8">
        <f t="shared" si="10"/>
        <v>49.968</v>
      </c>
      <c r="G228" s="8">
        <f t="shared" si="11"/>
        <v>78.308</v>
      </c>
      <c r="H228" s="8">
        <v>14</v>
      </c>
      <c r="I228" s="8" t="s">
        <v>271</v>
      </c>
      <c r="J228" s="8" t="s">
        <v>238</v>
      </c>
      <c r="K228" s="8" t="s">
        <v>17</v>
      </c>
      <c r="L228" s="5" t="s">
        <v>18</v>
      </c>
    </row>
    <row r="229" s="2" customFormat="1" ht="24.75" customHeight="1" spans="1:12">
      <c r="A229" s="7">
        <v>227</v>
      </c>
      <c r="B229" s="8" t="s">
        <v>422</v>
      </c>
      <c r="C229" s="8" t="s">
        <v>420</v>
      </c>
      <c r="D229" s="9">
        <f t="shared" si="9"/>
        <v>28.34</v>
      </c>
      <c r="E229" s="8">
        <v>81.72</v>
      </c>
      <c r="F229" s="8">
        <f t="shared" si="10"/>
        <v>49.032</v>
      </c>
      <c r="G229" s="8">
        <f t="shared" si="11"/>
        <v>77.372</v>
      </c>
      <c r="H229" s="8">
        <v>15</v>
      </c>
      <c r="I229" s="8" t="s">
        <v>271</v>
      </c>
      <c r="J229" s="8" t="s">
        <v>238</v>
      </c>
      <c r="K229" s="8" t="s">
        <v>17</v>
      </c>
      <c r="L229" s="5" t="s">
        <v>18</v>
      </c>
    </row>
    <row r="230" s="2" customFormat="1" ht="24.75" customHeight="1" spans="1:12">
      <c r="A230" s="7">
        <v>228</v>
      </c>
      <c r="B230" s="8" t="s">
        <v>423</v>
      </c>
      <c r="C230" s="8" t="s">
        <v>293</v>
      </c>
      <c r="D230" s="9">
        <f t="shared" si="9"/>
        <v>30.26</v>
      </c>
      <c r="E230" s="8">
        <v>84.8</v>
      </c>
      <c r="F230" s="8">
        <f t="shared" si="10"/>
        <v>50.88</v>
      </c>
      <c r="G230" s="8">
        <f t="shared" si="11"/>
        <v>81.14</v>
      </c>
      <c r="H230" s="8">
        <v>1</v>
      </c>
      <c r="I230" s="8" t="s">
        <v>15</v>
      </c>
      <c r="J230" s="8" t="s">
        <v>171</v>
      </c>
      <c r="K230" s="8" t="s">
        <v>424</v>
      </c>
      <c r="L230" s="5" t="s">
        <v>18</v>
      </c>
    </row>
    <row r="231" s="2" customFormat="1" ht="24.75" customHeight="1" spans="1:12">
      <c r="A231" s="7">
        <v>229</v>
      </c>
      <c r="B231" s="8" t="s">
        <v>425</v>
      </c>
      <c r="C231" s="8" t="s">
        <v>93</v>
      </c>
      <c r="D231" s="9">
        <f t="shared" si="9"/>
        <v>28.62</v>
      </c>
      <c r="E231" s="8">
        <v>84.8</v>
      </c>
      <c r="F231" s="8">
        <f t="shared" si="10"/>
        <v>50.88</v>
      </c>
      <c r="G231" s="8">
        <f t="shared" si="11"/>
        <v>79.5</v>
      </c>
      <c r="H231" s="8">
        <v>2</v>
      </c>
      <c r="I231" s="8" t="s">
        <v>15</v>
      </c>
      <c r="J231" s="8" t="s">
        <v>171</v>
      </c>
      <c r="K231" s="8" t="s">
        <v>424</v>
      </c>
      <c r="L231" s="5" t="s">
        <v>18</v>
      </c>
    </row>
    <row r="232" s="2" customFormat="1" ht="24.75" customHeight="1" spans="1:12">
      <c r="A232" s="7">
        <v>230</v>
      </c>
      <c r="B232" s="8" t="s">
        <v>426</v>
      </c>
      <c r="C232" s="8" t="s">
        <v>427</v>
      </c>
      <c r="D232" s="9">
        <f t="shared" si="9"/>
        <v>26.68</v>
      </c>
      <c r="E232" s="8">
        <v>86.7</v>
      </c>
      <c r="F232" s="8">
        <f t="shared" si="10"/>
        <v>52.02</v>
      </c>
      <c r="G232" s="8">
        <f t="shared" si="11"/>
        <v>78.7</v>
      </c>
      <c r="H232" s="8">
        <v>1</v>
      </c>
      <c r="I232" s="8" t="s">
        <v>271</v>
      </c>
      <c r="J232" s="8" t="s">
        <v>238</v>
      </c>
      <c r="K232" s="8" t="s">
        <v>424</v>
      </c>
      <c r="L232" s="5" t="s">
        <v>18</v>
      </c>
    </row>
    <row r="233" s="2" customFormat="1" ht="24.75" customHeight="1" spans="1:12">
      <c r="A233" s="7">
        <v>231</v>
      </c>
      <c r="B233" s="8" t="s">
        <v>428</v>
      </c>
      <c r="C233" s="8" t="s">
        <v>429</v>
      </c>
      <c r="D233" s="9">
        <f t="shared" si="9"/>
        <v>25.8</v>
      </c>
      <c r="E233" s="8">
        <v>86.5</v>
      </c>
      <c r="F233" s="8">
        <f t="shared" si="10"/>
        <v>51.9</v>
      </c>
      <c r="G233" s="8">
        <f t="shared" si="11"/>
        <v>77.7</v>
      </c>
      <c r="H233" s="8">
        <v>2</v>
      </c>
      <c r="I233" s="8" t="s">
        <v>271</v>
      </c>
      <c r="J233" s="8" t="s">
        <v>238</v>
      </c>
      <c r="K233" s="8" t="s">
        <v>424</v>
      </c>
      <c r="L233" s="5" t="s">
        <v>18</v>
      </c>
    </row>
    <row r="234" s="2" customFormat="1" ht="24.75" customHeight="1" spans="1:12">
      <c r="A234" s="7">
        <v>232</v>
      </c>
      <c r="B234" s="8" t="s">
        <v>430</v>
      </c>
      <c r="C234" s="8">
        <v>76.1</v>
      </c>
      <c r="D234" s="8">
        <f t="shared" si="9"/>
        <v>30.44</v>
      </c>
      <c r="E234" s="8">
        <v>89.2</v>
      </c>
      <c r="F234" s="8">
        <f t="shared" si="10"/>
        <v>53.52</v>
      </c>
      <c r="G234" s="8">
        <f t="shared" si="11"/>
        <v>83.96</v>
      </c>
      <c r="H234" s="8">
        <v>1</v>
      </c>
      <c r="I234" s="8" t="s">
        <v>15</v>
      </c>
      <c r="J234" s="8" t="s">
        <v>66</v>
      </c>
      <c r="K234" s="8" t="s">
        <v>17</v>
      </c>
      <c r="L234" s="8" t="s">
        <v>431</v>
      </c>
    </row>
    <row r="235" s="2" customFormat="1" ht="24.75" customHeight="1" spans="1:12">
      <c r="A235" s="7">
        <v>233</v>
      </c>
      <c r="B235" s="8" t="s">
        <v>432</v>
      </c>
      <c r="C235" s="8">
        <v>74.4</v>
      </c>
      <c r="D235" s="8">
        <f t="shared" si="9"/>
        <v>29.76</v>
      </c>
      <c r="E235" s="8">
        <v>89</v>
      </c>
      <c r="F235" s="8">
        <f t="shared" si="10"/>
        <v>53.4</v>
      </c>
      <c r="G235" s="8">
        <f t="shared" si="11"/>
        <v>83.16</v>
      </c>
      <c r="H235" s="8">
        <v>2</v>
      </c>
      <c r="I235" s="8" t="s">
        <v>15</v>
      </c>
      <c r="J235" s="8" t="s">
        <v>66</v>
      </c>
      <c r="K235" s="8" t="s">
        <v>17</v>
      </c>
      <c r="L235" s="8" t="s">
        <v>431</v>
      </c>
    </row>
    <row r="236" s="2" customFormat="1" ht="24.75" customHeight="1" spans="1:12">
      <c r="A236" s="7">
        <v>234</v>
      </c>
      <c r="B236" s="8" t="s">
        <v>433</v>
      </c>
      <c r="C236" s="8">
        <v>76.25</v>
      </c>
      <c r="D236" s="8">
        <f t="shared" si="9"/>
        <v>30.5</v>
      </c>
      <c r="E236" s="8">
        <v>83.6</v>
      </c>
      <c r="F236" s="8">
        <f t="shared" si="10"/>
        <v>50.16</v>
      </c>
      <c r="G236" s="8">
        <f t="shared" si="11"/>
        <v>80.66</v>
      </c>
      <c r="H236" s="8">
        <v>3</v>
      </c>
      <c r="I236" s="8" t="s">
        <v>15</v>
      </c>
      <c r="J236" s="8" t="s">
        <v>66</v>
      </c>
      <c r="K236" s="8" t="s">
        <v>17</v>
      </c>
      <c r="L236" s="8" t="s">
        <v>431</v>
      </c>
    </row>
    <row r="237" s="2" customFormat="1" ht="24.75" customHeight="1" spans="1:12">
      <c r="A237" s="7">
        <v>235</v>
      </c>
      <c r="B237" s="8" t="s">
        <v>434</v>
      </c>
      <c r="C237" s="8">
        <v>80.45</v>
      </c>
      <c r="D237" s="8">
        <f t="shared" si="9"/>
        <v>32.18</v>
      </c>
      <c r="E237" s="8">
        <v>84.3</v>
      </c>
      <c r="F237" s="8">
        <f t="shared" si="10"/>
        <v>50.58</v>
      </c>
      <c r="G237" s="8">
        <f t="shared" si="11"/>
        <v>82.76</v>
      </c>
      <c r="H237" s="8">
        <v>1</v>
      </c>
      <c r="I237" s="8" t="s">
        <v>15</v>
      </c>
      <c r="J237" s="8" t="s">
        <v>272</v>
      </c>
      <c r="K237" s="8" t="s">
        <v>17</v>
      </c>
      <c r="L237" s="8" t="s">
        <v>431</v>
      </c>
    </row>
    <row r="238" s="2" customFormat="1" ht="24.75" customHeight="1" spans="1:12">
      <c r="A238" s="7">
        <v>236</v>
      </c>
      <c r="B238" s="8" t="s">
        <v>435</v>
      </c>
      <c r="C238" s="8">
        <v>79.8</v>
      </c>
      <c r="D238" s="8">
        <f t="shared" si="9"/>
        <v>31.92</v>
      </c>
      <c r="E238" s="8"/>
      <c r="F238" s="8">
        <f t="shared" si="10"/>
        <v>0</v>
      </c>
      <c r="G238" s="8">
        <f t="shared" si="11"/>
        <v>31.92</v>
      </c>
      <c r="H238" s="8">
        <v>2</v>
      </c>
      <c r="I238" s="8" t="s">
        <v>15</v>
      </c>
      <c r="J238" s="8" t="s">
        <v>272</v>
      </c>
      <c r="K238" s="8" t="s">
        <v>17</v>
      </c>
      <c r="L238" s="8" t="s">
        <v>431</v>
      </c>
    </row>
    <row r="239" s="2" customFormat="1" ht="24.75" customHeight="1" spans="1:12">
      <c r="A239" s="7">
        <v>237</v>
      </c>
      <c r="B239" s="8" t="s">
        <v>436</v>
      </c>
      <c r="C239" s="8">
        <v>76.5</v>
      </c>
      <c r="D239" s="8">
        <f t="shared" si="9"/>
        <v>30.6</v>
      </c>
      <c r="E239" s="8">
        <v>90.896</v>
      </c>
      <c r="F239" s="8">
        <f t="shared" si="10"/>
        <v>54.5376</v>
      </c>
      <c r="G239" s="8">
        <f t="shared" si="11"/>
        <v>85.1376</v>
      </c>
      <c r="H239" s="8">
        <v>1</v>
      </c>
      <c r="I239" s="8" t="s">
        <v>15</v>
      </c>
      <c r="J239" s="8" t="s">
        <v>201</v>
      </c>
      <c r="K239" s="8" t="s">
        <v>17</v>
      </c>
      <c r="L239" s="8" t="s">
        <v>431</v>
      </c>
    </row>
    <row r="240" s="2" customFormat="1" ht="24.75" customHeight="1" spans="1:12">
      <c r="A240" s="7">
        <v>238</v>
      </c>
      <c r="B240" s="8" t="s">
        <v>437</v>
      </c>
      <c r="C240" s="8">
        <v>75.5</v>
      </c>
      <c r="D240" s="8">
        <f t="shared" si="9"/>
        <v>30.2</v>
      </c>
      <c r="E240" s="8">
        <v>89.116</v>
      </c>
      <c r="F240" s="8">
        <f t="shared" si="10"/>
        <v>53.4696</v>
      </c>
      <c r="G240" s="8">
        <f t="shared" si="11"/>
        <v>83.6696</v>
      </c>
      <c r="H240" s="8">
        <v>2</v>
      </c>
      <c r="I240" s="8" t="s">
        <v>15</v>
      </c>
      <c r="J240" s="8" t="s">
        <v>201</v>
      </c>
      <c r="K240" s="8" t="s">
        <v>17</v>
      </c>
      <c r="L240" s="8" t="s">
        <v>431</v>
      </c>
    </row>
    <row r="241" s="2" customFormat="1" ht="24.75" customHeight="1" spans="1:12">
      <c r="A241" s="7">
        <v>239</v>
      </c>
      <c r="B241" s="8" t="s">
        <v>438</v>
      </c>
      <c r="C241" s="8">
        <v>77.75</v>
      </c>
      <c r="D241" s="8">
        <f t="shared" si="9"/>
        <v>31.1</v>
      </c>
      <c r="E241" s="8">
        <v>86.804</v>
      </c>
      <c r="F241" s="8">
        <f t="shared" si="10"/>
        <v>52.0824</v>
      </c>
      <c r="G241" s="8">
        <f t="shared" si="11"/>
        <v>83.1824</v>
      </c>
      <c r="H241" s="8">
        <v>3</v>
      </c>
      <c r="I241" s="8" t="s">
        <v>15</v>
      </c>
      <c r="J241" s="8" t="s">
        <v>201</v>
      </c>
      <c r="K241" s="8" t="s">
        <v>17</v>
      </c>
      <c r="L241" s="8" t="s">
        <v>431</v>
      </c>
    </row>
    <row r="242" s="2" customFormat="1" ht="24.75" customHeight="1" spans="1:12">
      <c r="A242" s="7">
        <v>240</v>
      </c>
      <c r="B242" s="8" t="s">
        <v>439</v>
      </c>
      <c r="C242" s="8">
        <v>68.1</v>
      </c>
      <c r="D242" s="8">
        <f t="shared" si="9"/>
        <v>27.24</v>
      </c>
      <c r="E242" s="8">
        <v>87</v>
      </c>
      <c r="F242" s="8">
        <f t="shared" si="10"/>
        <v>52.2</v>
      </c>
      <c r="G242" s="8">
        <f t="shared" si="11"/>
        <v>79.44</v>
      </c>
      <c r="H242" s="8">
        <v>1</v>
      </c>
      <c r="I242" s="8" t="s">
        <v>15</v>
      </c>
      <c r="J242" s="8" t="s">
        <v>214</v>
      </c>
      <c r="K242" s="8" t="s">
        <v>17</v>
      </c>
      <c r="L242" s="8" t="s">
        <v>431</v>
      </c>
    </row>
    <row r="243" s="2" customFormat="1" ht="24.75" customHeight="1" spans="1:12">
      <c r="A243" s="7">
        <v>241</v>
      </c>
      <c r="B243" s="8" t="s">
        <v>440</v>
      </c>
      <c r="C243" s="8">
        <v>75</v>
      </c>
      <c r="D243" s="8">
        <f t="shared" si="9"/>
        <v>30</v>
      </c>
      <c r="E243" s="8">
        <v>82</v>
      </c>
      <c r="F243" s="8">
        <f t="shared" si="10"/>
        <v>49.2</v>
      </c>
      <c r="G243" s="8">
        <f t="shared" si="11"/>
        <v>79.2</v>
      </c>
      <c r="H243" s="8">
        <v>2</v>
      </c>
      <c r="I243" s="8" t="s">
        <v>15</v>
      </c>
      <c r="J243" s="8" t="s">
        <v>214</v>
      </c>
      <c r="K243" s="8" t="s">
        <v>17</v>
      </c>
      <c r="L243" s="8" t="s">
        <v>431</v>
      </c>
    </row>
    <row r="244" s="2" customFormat="1" ht="24.75" customHeight="1" spans="1:12">
      <c r="A244" s="7">
        <v>242</v>
      </c>
      <c r="B244" s="8" t="s">
        <v>441</v>
      </c>
      <c r="C244" s="8">
        <v>66.65</v>
      </c>
      <c r="D244" s="8">
        <f t="shared" si="9"/>
        <v>26.66</v>
      </c>
      <c r="E244" s="8">
        <v>86</v>
      </c>
      <c r="F244" s="8">
        <f t="shared" si="10"/>
        <v>51.6</v>
      </c>
      <c r="G244" s="8">
        <f t="shared" si="11"/>
        <v>78.26</v>
      </c>
      <c r="H244" s="8">
        <v>3</v>
      </c>
      <c r="I244" s="8" t="s">
        <v>15</v>
      </c>
      <c r="J244" s="8" t="s">
        <v>214</v>
      </c>
      <c r="K244" s="8" t="s">
        <v>17</v>
      </c>
      <c r="L244" s="8" t="s">
        <v>431</v>
      </c>
    </row>
    <row r="245" s="2" customFormat="1" ht="24.75" customHeight="1" spans="1:12">
      <c r="A245" s="7">
        <v>243</v>
      </c>
      <c r="B245" s="8" t="s">
        <v>442</v>
      </c>
      <c r="C245" s="8">
        <v>81.15</v>
      </c>
      <c r="D245" s="8">
        <f t="shared" si="9"/>
        <v>32.46</v>
      </c>
      <c r="E245" s="8">
        <v>87.6</v>
      </c>
      <c r="F245" s="8">
        <f t="shared" si="10"/>
        <v>52.56</v>
      </c>
      <c r="G245" s="8">
        <f t="shared" si="11"/>
        <v>85.02</v>
      </c>
      <c r="H245" s="8">
        <v>1</v>
      </c>
      <c r="I245" s="8" t="s">
        <v>443</v>
      </c>
      <c r="J245" s="8" t="s">
        <v>171</v>
      </c>
      <c r="K245" s="8" t="s">
        <v>424</v>
      </c>
      <c r="L245" s="8" t="s">
        <v>431</v>
      </c>
    </row>
    <row r="246" s="2" customFormat="1" ht="24.75" customHeight="1" spans="1:12">
      <c r="A246" s="7">
        <v>244</v>
      </c>
      <c r="B246" s="8" t="s">
        <v>444</v>
      </c>
      <c r="C246" s="8">
        <v>74.65</v>
      </c>
      <c r="D246" s="8">
        <f t="shared" si="9"/>
        <v>29.86</v>
      </c>
      <c r="E246" s="8">
        <v>81.4</v>
      </c>
      <c r="F246" s="8">
        <f t="shared" si="10"/>
        <v>48.84</v>
      </c>
      <c r="G246" s="8">
        <f t="shared" si="11"/>
        <v>78.7</v>
      </c>
      <c r="H246" s="8">
        <v>2</v>
      </c>
      <c r="I246" s="8" t="s">
        <v>443</v>
      </c>
      <c r="J246" s="8" t="s">
        <v>171</v>
      </c>
      <c r="K246" s="8" t="s">
        <v>424</v>
      </c>
      <c r="L246" s="8" t="s">
        <v>431</v>
      </c>
    </row>
    <row r="247" s="2" customFormat="1" ht="24.75" customHeight="1" spans="1:12">
      <c r="A247" s="7">
        <v>245</v>
      </c>
      <c r="B247" s="8" t="s">
        <v>445</v>
      </c>
      <c r="C247" s="8">
        <v>80.15</v>
      </c>
      <c r="D247" s="8">
        <f t="shared" si="9"/>
        <v>32.06</v>
      </c>
      <c r="E247" s="8">
        <v>92.2</v>
      </c>
      <c r="F247" s="8">
        <f t="shared" si="10"/>
        <v>55.32</v>
      </c>
      <c r="G247" s="8">
        <f t="shared" si="11"/>
        <v>87.38</v>
      </c>
      <c r="H247" s="8">
        <v>1</v>
      </c>
      <c r="I247" s="8" t="s">
        <v>446</v>
      </c>
      <c r="J247" s="8" t="s">
        <v>446</v>
      </c>
      <c r="K247" s="8" t="s">
        <v>17</v>
      </c>
      <c r="L247" s="8" t="s">
        <v>431</v>
      </c>
    </row>
    <row r="248" s="2" customFormat="1" ht="24.75" customHeight="1" spans="1:12">
      <c r="A248" s="7">
        <v>246</v>
      </c>
      <c r="B248" s="8" t="s">
        <v>447</v>
      </c>
      <c r="C248" s="8">
        <v>83.1</v>
      </c>
      <c r="D248" s="8">
        <f t="shared" si="9"/>
        <v>33.24</v>
      </c>
      <c r="E248" s="8">
        <v>89.5</v>
      </c>
      <c r="F248" s="8">
        <f t="shared" si="10"/>
        <v>53.7</v>
      </c>
      <c r="G248" s="8">
        <f t="shared" si="11"/>
        <v>86.94</v>
      </c>
      <c r="H248" s="8">
        <v>2</v>
      </c>
      <c r="I248" s="8" t="s">
        <v>446</v>
      </c>
      <c r="J248" s="8" t="s">
        <v>446</v>
      </c>
      <c r="K248" s="8" t="s">
        <v>17</v>
      </c>
      <c r="L248" s="8" t="s">
        <v>431</v>
      </c>
    </row>
    <row r="249" s="2" customFormat="1" ht="24.75" customHeight="1" spans="1:12">
      <c r="A249" s="7">
        <v>247</v>
      </c>
      <c r="B249" s="8" t="s">
        <v>448</v>
      </c>
      <c r="C249" s="8">
        <v>81.5</v>
      </c>
      <c r="D249" s="8">
        <f t="shared" si="9"/>
        <v>32.6</v>
      </c>
      <c r="E249" s="8">
        <v>89.9</v>
      </c>
      <c r="F249" s="8">
        <f t="shared" si="10"/>
        <v>53.94</v>
      </c>
      <c r="G249" s="8">
        <f t="shared" si="11"/>
        <v>86.54</v>
      </c>
      <c r="H249" s="8">
        <v>3</v>
      </c>
      <c r="I249" s="8" t="s">
        <v>446</v>
      </c>
      <c r="J249" s="8" t="s">
        <v>446</v>
      </c>
      <c r="K249" s="8" t="s">
        <v>17</v>
      </c>
      <c r="L249" s="8" t="s">
        <v>431</v>
      </c>
    </row>
    <row r="250" s="2" customFormat="1" ht="24.75" customHeight="1" spans="1:12">
      <c r="A250" s="7">
        <v>248</v>
      </c>
      <c r="B250" s="8" t="s">
        <v>449</v>
      </c>
      <c r="C250" s="8">
        <v>76.7</v>
      </c>
      <c r="D250" s="8">
        <f t="shared" si="9"/>
        <v>30.68</v>
      </c>
      <c r="E250" s="8">
        <v>92.8</v>
      </c>
      <c r="F250" s="8">
        <f t="shared" si="10"/>
        <v>55.68</v>
      </c>
      <c r="G250" s="8">
        <f t="shared" si="11"/>
        <v>86.36</v>
      </c>
      <c r="H250" s="8">
        <v>4</v>
      </c>
      <c r="I250" s="8" t="s">
        <v>446</v>
      </c>
      <c r="J250" s="8" t="s">
        <v>446</v>
      </c>
      <c r="K250" s="8" t="s">
        <v>17</v>
      </c>
      <c r="L250" s="8" t="s">
        <v>431</v>
      </c>
    </row>
    <row r="251" s="2" customFormat="1" ht="24.75" customHeight="1" spans="1:12">
      <c r="A251" s="7">
        <v>249</v>
      </c>
      <c r="B251" s="8" t="s">
        <v>450</v>
      </c>
      <c r="C251" s="8">
        <v>79.65</v>
      </c>
      <c r="D251" s="8">
        <f t="shared" si="9"/>
        <v>31.86</v>
      </c>
      <c r="E251" s="8">
        <v>90.6</v>
      </c>
      <c r="F251" s="8">
        <f t="shared" si="10"/>
        <v>54.36</v>
      </c>
      <c r="G251" s="8">
        <f t="shared" si="11"/>
        <v>86.22</v>
      </c>
      <c r="H251" s="8">
        <v>5</v>
      </c>
      <c r="I251" s="8" t="s">
        <v>446</v>
      </c>
      <c r="J251" s="8" t="s">
        <v>446</v>
      </c>
      <c r="K251" s="8" t="s">
        <v>17</v>
      </c>
      <c r="L251" s="8" t="s">
        <v>431</v>
      </c>
    </row>
    <row r="252" s="2" customFormat="1" ht="24.75" customHeight="1" spans="1:12">
      <c r="A252" s="7">
        <v>250</v>
      </c>
      <c r="B252" s="8" t="s">
        <v>451</v>
      </c>
      <c r="C252" s="8">
        <v>72.45</v>
      </c>
      <c r="D252" s="8">
        <f t="shared" si="9"/>
        <v>28.98</v>
      </c>
      <c r="E252" s="8">
        <v>93.8</v>
      </c>
      <c r="F252" s="8">
        <f t="shared" si="10"/>
        <v>56.28</v>
      </c>
      <c r="G252" s="8">
        <f t="shared" si="11"/>
        <v>85.26</v>
      </c>
      <c r="H252" s="8">
        <v>6</v>
      </c>
      <c r="I252" s="8" t="s">
        <v>446</v>
      </c>
      <c r="J252" s="8" t="s">
        <v>446</v>
      </c>
      <c r="K252" s="8" t="s">
        <v>17</v>
      </c>
      <c r="L252" s="8" t="s">
        <v>431</v>
      </c>
    </row>
    <row r="253" s="2" customFormat="1" ht="24.75" customHeight="1" spans="1:12">
      <c r="A253" s="7">
        <v>251</v>
      </c>
      <c r="B253" s="8" t="s">
        <v>452</v>
      </c>
      <c r="C253" s="8">
        <v>79.2</v>
      </c>
      <c r="D253" s="8">
        <f t="shared" si="9"/>
        <v>31.68</v>
      </c>
      <c r="E253" s="8">
        <v>88.48</v>
      </c>
      <c r="F253" s="8">
        <f t="shared" si="10"/>
        <v>53.088</v>
      </c>
      <c r="G253" s="8">
        <f t="shared" si="11"/>
        <v>84.768</v>
      </c>
      <c r="H253" s="8">
        <v>7</v>
      </c>
      <c r="I253" s="8" t="s">
        <v>446</v>
      </c>
      <c r="J253" s="8" t="s">
        <v>446</v>
      </c>
      <c r="K253" s="8" t="s">
        <v>17</v>
      </c>
      <c r="L253" s="8" t="s">
        <v>431</v>
      </c>
    </row>
    <row r="254" s="2" customFormat="1" ht="24.75" customHeight="1" spans="1:12">
      <c r="A254" s="7">
        <v>252</v>
      </c>
      <c r="B254" s="8" t="s">
        <v>453</v>
      </c>
      <c r="C254" s="8">
        <v>77.35</v>
      </c>
      <c r="D254" s="8">
        <f t="shared" si="9"/>
        <v>30.94</v>
      </c>
      <c r="E254" s="8">
        <v>89.3</v>
      </c>
      <c r="F254" s="8">
        <f t="shared" si="10"/>
        <v>53.58</v>
      </c>
      <c r="G254" s="8">
        <f t="shared" si="11"/>
        <v>84.52</v>
      </c>
      <c r="H254" s="8">
        <v>8</v>
      </c>
      <c r="I254" s="8" t="s">
        <v>446</v>
      </c>
      <c r="J254" s="8" t="s">
        <v>446</v>
      </c>
      <c r="K254" s="8" t="s">
        <v>17</v>
      </c>
      <c r="L254" s="8" t="s">
        <v>431</v>
      </c>
    </row>
    <row r="255" s="2" customFormat="1" ht="24.75" customHeight="1" spans="1:12">
      <c r="A255" s="7">
        <v>253</v>
      </c>
      <c r="B255" s="8" t="s">
        <v>454</v>
      </c>
      <c r="C255" s="8">
        <v>72.45</v>
      </c>
      <c r="D255" s="8">
        <f t="shared" si="9"/>
        <v>28.98</v>
      </c>
      <c r="E255" s="8">
        <v>90.7</v>
      </c>
      <c r="F255" s="8">
        <f t="shared" si="10"/>
        <v>54.42</v>
      </c>
      <c r="G255" s="8">
        <f t="shared" si="11"/>
        <v>83.4</v>
      </c>
      <c r="H255" s="8">
        <v>9</v>
      </c>
      <c r="I255" s="8" t="s">
        <v>446</v>
      </c>
      <c r="J255" s="8" t="s">
        <v>446</v>
      </c>
      <c r="K255" s="8" t="s">
        <v>17</v>
      </c>
      <c r="L255" s="8" t="s">
        <v>431</v>
      </c>
    </row>
    <row r="256" s="2" customFormat="1" ht="24.75" customHeight="1" spans="1:12">
      <c r="A256" s="7">
        <v>254</v>
      </c>
      <c r="B256" s="8" t="s">
        <v>455</v>
      </c>
      <c r="C256" s="8">
        <v>73.1</v>
      </c>
      <c r="D256" s="8">
        <f t="shared" si="9"/>
        <v>29.24</v>
      </c>
      <c r="E256" s="8">
        <v>89.7</v>
      </c>
      <c r="F256" s="8">
        <f t="shared" si="10"/>
        <v>53.82</v>
      </c>
      <c r="G256" s="8">
        <f t="shared" si="11"/>
        <v>83.06</v>
      </c>
      <c r="H256" s="8">
        <v>10</v>
      </c>
      <c r="I256" s="8" t="s">
        <v>446</v>
      </c>
      <c r="J256" s="8" t="s">
        <v>446</v>
      </c>
      <c r="K256" s="8" t="s">
        <v>17</v>
      </c>
      <c r="L256" s="8" t="s">
        <v>431</v>
      </c>
    </row>
    <row r="257" s="2" customFormat="1" ht="24.75" customHeight="1" spans="1:12">
      <c r="A257" s="7">
        <v>255</v>
      </c>
      <c r="B257" s="8" t="s">
        <v>456</v>
      </c>
      <c r="C257" s="8">
        <v>72.25</v>
      </c>
      <c r="D257" s="8">
        <f t="shared" si="9"/>
        <v>28.9</v>
      </c>
      <c r="E257" s="8">
        <v>89.82</v>
      </c>
      <c r="F257" s="8">
        <f t="shared" si="10"/>
        <v>53.892</v>
      </c>
      <c r="G257" s="8">
        <f t="shared" si="11"/>
        <v>82.792</v>
      </c>
      <c r="H257" s="8">
        <v>11</v>
      </c>
      <c r="I257" s="8" t="s">
        <v>446</v>
      </c>
      <c r="J257" s="8" t="s">
        <v>446</v>
      </c>
      <c r="K257" s="8" t="s">
        <v>17</v>
      </c>
      <c r="L257" s="8" t="s">
        <v>431</v>
      </c>
    </row>
    <row r="258" s="2" customFormat="1" ht="24.75" customHeight="1" spans="1:12">
      <c r="A258" s="7">
        <v>256</v>
      </c>
      <c r="B258" s="8" t="s">
        <v>457</v>
      </c>
      <c r="C258" s="8">
        <v>77.4</v>
      </c>
      <c r="D258" s="8">
        <f t="shared" si="9"/>
        <v>30.96</v>
      </c>
      <c r="E258" s="8">
        <v>86.24</v>
      </c>
      <c r="F258" s="8">
        <f t="shared" si="10"/>
        <v>51.744</v>
      </c>
      <c r="G258" s="8">
        <f t="shared" si="11"/>
        <v>82.704</v>
      </c>
      <c r="H258" s="8">
        <v>12</v>
      </c>
      <c r="I258" s="8" t="s">
        <v>446</v>
      </c>
      <c r="J258" s="8" t="s">
        <v>446</v>
      </c>
      <c r="K258" s="8" t="s">
        <v>17</v>
      </c>
      <c r="L258" s="8" t="s">
        <v>431</v>
      </c>
    </row>
    <row r="259" s="2" customFormat="1" ht="24.75" customHeight="1" spans="1:12">
      <c r="A259" s="7">
        <v>257</v>
      </c>
      <c r="B259" s="8" t="s">
        <v>458</v>
      </c>
      <c r="C259" s="8">
        <v>73.2</v>
      </c>
      <c r="D259" s="8">
        <f t="shared" ref="D259:D273" si="12">C259*0.4</f>
        <v>29.28</v>
      </c>
      <c r="E259" s="8">
        <v>88.4</v>
      </c>
      <c r="F259" s="8">
        <f t="shared" ref="F259:F273" si="13">E259*0.6</f>
        <v>53.04</v>
      </c>
      <c r="G259" s="8">
        <f t="shared" ref="G259:G273" si="14">F259+D259</f>
        <v>82.32</v>
      </c>
      <c r="H259" s="8">
        <v>13</v>
      </c>
      <c r="I259" s="8" t="s">
        <v>446</v>
      </c>
      <c r="J259" s="8" t="s">
        <v>446</v>
      </c>
      <c r="K259" s="8" t="s">
        <v>17</v>
      </c>
      <c r="L259" s="8" t="s">
        <v>431</v>
      </c>
    </row>
    <row r="260" s="2" customFormat="1" ht="24.75" customHeight="1" spans="1:12">
      <c r="A260" s="7">
        <v>258</v>
      </c>
      <c r="B260" s="8" t="s">
        <v>459</v>
      </c>
      <c r="C260" s="8">
        <v>76.4</v>
      </c>
      <c r="D260" s="8">
        <f t="shared" si="12"/>
        <v>30.56</v>
      </c>
      <c r="E260" s="8">
        <v>86</v>
      </c>
      <c r="F260" s="8">
        <f t="shared" si="13"/>
        <v>51.6</v>
      </c>
      <c r="G260" s="8">
        <f t="shared" si="14"/>
        <v>82.16</v>
      </c>
      <c r="H260" s="8">
        <v>14</v>
      </c>
      <c r="I260" s="8" t="s">
        <v>446</v>
      </c>
      <c r="J260" s="8" t="s">
        <v>446</v>
      </c>
      <c r="K260" s="8" t="s">
        <v>17</v>
      </c>
      <c r="L260" s="8" t="s">
        <v>431</v>
      </c>
    </row>
    <row r="261" s="2" customFormat="1" ht="24.75" customHeight="1" spans="1:12">
      <c r="A261" s="7">
        <v>259</v>
      </c>
      <c r="B261" s="8" t="s">
        <v>460</v>
      </c>
      <c r="C261" s="8">
        <v>77.4</v>
      </c>
      <c r="D261" s="8">
        <f t="shared" si="12"/>
        <v>30.96</v>
      </c>
      <c r="E261" s="8">
        <v>85</v>
      </c>
      <c r="F261" s="8">
        <f t="shared" si="13"/>
        <v>51</v>
      </c>
      <c r="G261" s="8">
        <f t="shared" si="14"/>
        <v>81.96</v>
      </c>
      <c r="H261" s="8">
        <v>15</v>
      </c>
      <c r="I261" s="8" t="s">
        <v>446</v>
      </c>
      <c r="J261" s="8" t="s">
        <v>446</v>
      </c>
      <c r="K261" s="8" t="s">
        <v>17</v>
      </c>
      <c r="L261" s="8" t="s">
        <v>431</v>
      </c>
    </row>
    <row r="262" s="2" customFormat="1" ht="24.75" customHeight="1" spans="1:12">
      <c r="A262" s="7">
        <v>260</v>
      </c>
      <c r="B262" s="8" t="s">
        <v>461</v>
      </c>
      <c r="C262" s="8">
        <v>75.6</v>
      </c>
      <c r="D262" s="8">
        <f t="shared" si="12"/>
        <v>30.24</v>
      </c>
      <c r="E262" s="8">
        <v>85.6</v>
      </c>
      <c r="F262" s="8">
        <f t="shared" si="13"/>
        <v>51.36</v>
      </c>
      <c r="G262" s="8">
        <f t="shared" si="14"/>
        <v>81.6</v>
      </c>
      <c r="H262" s="8">
        <v>16</v>
      </c>
      <c r="I262" s="8" t="s">
        <v>446</v>
      </c>
      <c r="J262" s="8" t="s">
        <v>446</v>
      </c>
      <c r="K262" s="8" t="s">
        <v>17</v>
      </c>
      <c r="L262" s="8" t="s">
        <v>431</v>
      </c>
    </row>
    <row r="263" s="2" customFormat="1" ht="24.75" customHeight="1" spans="1:12">
      <c r="A263" s="7">
        <v>261</v>
      </c>
      <c r="B263" s="8" t="s">
        <v>462</v>
      </c>
      <c r="C263" s="8">
        <v>71.55</v>
      </c>
      <c r="D263" s="8">
        <f t="shared" si="12"/>
        <v>28.62</v>
      </c>
      <c r="E263" s="8">
        <v>88.16</v>
      </c>
      <c r="F263" s="8">
        <f t="shared" si="13"/>
        <v>52.896</v>
      </c>
      <c r="G263" s="8">
        <f t="shared" si="14"/>
        <v>81.516</v>
      </c>
      <c r="H263" s="8">
        <v>17</v>
      </c>
      <c r="I263" s="8" t="s">
        <v>446</v>
      </c>
      <c r="J263" s="8" t="s">
        <v>446</v>
      </c>
      <c r="K263" s="8" t="s">
        <v>17</v>
      </c>
      <c r="L263" s="8" t="s">
        <v>431</v>
      </c>
    </row>
    <row r="264" s="2" customFormat="1" ht="24.75" customHeight="1" spans="1:12">
      <c r="A264" s="7">
        <v>262</v>
      </c>
      <c r="B264" s="8" t="s">
        <v>463</v>
      </c>
      <c r="C264" s="8">
        <v>78.8</v>
      </c>
      <c r="D264" s="8">
        <f t="shared" si="12"/>
        <v>31.52</v>
      </c>
      <c r="E264" s="8">
        <v>83.04</v>
      </c>
      <c r="F264" s="8">
        <f t="shared" si="13"/>
        <v>49.824</v>
      </c>
      <c r="G264" s="8">
        <f t="shared" si="14"/>
        <v>81.344</v>
      </c>
      <c r="H264" s="8">
        <v>18</v>
      </c>
      <c r="I264" s="8" t="s">
        <v>446</v>
      </c>
      <c r="J264" s="8" t="s">
        <v>446</v>
      </c>
      <c r="K264" s="8" t="s">
        <v>17</v>
      </c>
      <c r="L264" s="8" t="s">
        <v>431</v>
      </c>
    </row>
    <row r="265" s="2" customFormat="1" ht="24.75" customHeight="1" spans="1:12">
      <c r="A265" s="7">
        <v>263</v>
      </c>
      <c r="B265" s="8" t="s">
        <v>464</v>
      </c>
      <c r="C265" s="8">
        <v>73.05</v>
      </c>
      <c r="D265" s="8">
        <f t="shared" si="12"/>
        <v>29.22</v>
      </c>
      <c r="E265" s="8">
        <v>85.96</v>
      </c>
      <c r="F265" s="8">
        <f t="shared" si="13"/>
        <v>51.576</v>
      </c>
      <c r="G265" s="8">
        <f t="shared" si="14"/>
        <v>80.796</v>
      </c>
      <c r="H265" s="8">
        <v>19</v>
      </c>
      <c r="I265" s="8" t="s">
        <v>446</v>
      </c>
      <c r="J265" s="8" t="s">
        <v>446</v>
      </c>
      <c r="K265" s="8" t="s">
        <v>17</v>
      </c>
      <c r="L265" s="8" t="s">
        <v>431</v>
      </c>
    </row>
    <row r="266" s="2" customFormat="1" ht="24.75" customHeight="1" spans="1:12">
      <c r="A266" s="7">
        <v>264</v>
      </c>
      <c r="B266" s="8" t="s">
        <v>465</v>
      </c>
      <c r="C266" s="8">
        <v>72</v>
      </c>
      <c r="D266" s="8">
        <f t="shared" si="12"/>
        <v>28.8</v>
      </c>
      <c r="E266" s="8">
        <v>86.5</v>
      </c>
      <c r="F266" s="8">
        <f t="shared" si="13"/>
        <v>51.9</v>
      </c>
      <c r="G266" s="8">
        <f t="shared" si="14"/>
        <v>80.7</v>
      </c>
      <c r="H266" s="8">
        <v>20</v>
      </c>
      <c r="I266" s="8" t="s">
        <v>446</v>
      </c>
      <c r="J266" s="8" t="s">
        <v>446</v>
      </c>
      <c r="K266" s="8" t="s">
        <v>17</v>
      </c>
      <c r="L266" s="8" t="s">
        <v>431</v>
      </c>
    </row>
    <row r="267" s="2" customFormat="1" ht="24.75" customHeight="1" spans="1:12">
      <c r="A267" s="7">
        <v>265</v>
      </c>
      <c r="B267" s="8" t="s">
        <v>466</v>
      </c>
      <c r="C267" s="8">
        <v>71.25</v>
      </c>
      <c r="D267" s="8">
        <f t="shared" si="12"/>
        <v>28.5</v>
      </c>
      <c r="E267" s="8">
        <v>86.5</v>
      </c>
      <c r="F267" s="8">
        <f t="shared" si="13"/>
        <v>51.9</v>
      </c>
      <c r="G267" s="8">
        <f t="shared" si="14"/>
        <v>80.4</v>
      </c>
      <c r="H267" s="8">
        <v>21</v>
      </c>
      <c r="I267" s="8" t="s">
        <v>446</v>
      </c>
      <c r="J267" s="8" t="s">
        <v>446</v>
      </c>
      <c r="K267" s="8" t="s">
        <v>17</v>
      </c>
      <c r="L267" s="8" t="s">
        <v>431</v>
      </c>
    </row>
    <row r="268" s="2" customFormat="1" ht="24.75" customHeight="1" spans="1:12">
      <c r="A268" s="7">
        <v>266</v>
      </c>
      <c r="B268" s="8" t="s">
        <v>467</v>
      </c>
      <c r="C268" s="8">
        <v>71.6</v>
      </c>
      <c r="D268" s="8">
        <f t="shared" si="12"/>
        <v>28.64</v>
      </c>
      <c r="E268" s="8">
        <v>85.1</v>
      </c>
      <c r="F268" s="8">
        <f t="shared" si="13"/>
        <v>51.06</v>
      </c>
      <c r="G268" s="8">
        <f t="shared" si="14"/>
        <v>79.7</v>
      </c>
      <c r="H268" s="8">
        <v>22</v>
      </c>
      <c r="I268" s="8" t="s">
        <v>446</v>
      </c>
      <c r="J268" s="8" t="s">
        <v>446</v>
      </c>
      <c r="K268" s="8" t="s">
        <v>17</v>
      </c>
      <c r="L268" s="8" t="s">
        <v>431</v>
      </c>
    </row>
    <row r="269" s="2" customFormat="1" ht="24.75" customHeight="1" spans="1:12">
      <c r="A269" s="7">
        <v>267</v>
      </c>
      <c r="B269" s="8" t="s">
        <v>468</v>
      </c>
      <c r="C269" s="8">
        <v>71.35</v>
      </c>
      <c r="D269" s="8">
        <f t="shared" si="12"/>
        <v>28.54</v>
      </c>
      <c r="E269" s="8">
        <v>85.2</v>
      </c>
      <c r="F269" s="8">
        <f t="shared" si="13"/>
        <v>51.12</v>
      </c>
      <c r="G269" s="8">
        <f t="shared" si="14"/>
        <v>79.66</v>
      </c>
      <c r="H269" s="8">
        <v>23</v>
      </c>
      <c r="I269" s="8" t="s">
        <v>446</v>
      </c>
      <c r="J269" s="8" t="s">
        <v>446</v>
      </c>
      <c r="K269" s="8" t="s">
        <v>17</v>
      </c>
      <c r="L269" s="8" t="s">
        <v>431</v>
      </c>
    </row>
    <row r="270" s="2" customFormat="1" ht="24.75" customHeight="1" spans="1:12">
      <c r="A270" s="7">
        <v>268</v>
      </c>
      <c r="B270" s="8" t="s">
        <v>469</v>
      </c>
      <c r="C270" s="8">
        <v>71.35</v>
      </c>
      <c r="D270" s="8">
        <f t="shared" si="12"/>
        <v>28.54</v>
      </c>
      <c r="E270" s="8">
        <v>84.4</v>
      </c>
      <c r="F270" s="8">
        <f t="shared" si="13"/>
        <v>50.64</v>
      </c>
      <c r="G270" s="8">
        <f t="shared" si="14"/>
        <v>79.18</v>
      </c>
      <c r="H270" s="8">
        <v>24</v>
      </c>
      <c r="I270" s="8" t="s">
        <v>446</v>
      </c>
      <c r="J270" s="8" t="s">
        <v>446</v>
      </c>
      <c r="K270" s="8" t="s">
        <v>17</v>
      </c>
      <c r="L270" s="8" t="s">
        <v>431</v>
      </c>
    </row>
    <row r="271" s="2" customFormat="1" ht="24.75" customHeight="1" spans="1:12">
      <c r="A271" s="7">
        <v>269</v>
      </c>
      <c r="B271" s="8" t="s">
        <v>470</v>
      </c>
      <c r="C271" s="8">
        <v>73.9</v>
      </c>
      <c r="D271" s="8">
        <f t="shared" si="12"/>
        <v>29.56</v>
      </c>
      <c r="E271" s="8">
        <v>81.1</v>
      </c>
      <c r="F271" s="8">
        <f t="shared" si="13"/>
        <v>48.66</v>
      </c>
      <c r="G271" s="8">
        <f t="shared" si="14"/>
        <v>78.22</v>
      </c>
      <c r="H271" s="8">
        <v>25</v>
      </c>
      <c r="I271" s="8" t="s">
        <v>446</v>
      </c>
      <c r="J271" s="8" t="s">
        <v>446</v>
      </c>
      <c r="K271" s="8" t="s">
        <v>17</v>
      </c>
      <c r="L271" s="8" t="s">
        <v>431</v>
      </c>
    </row>
    <row r="272" s="2" customFormat="1" ht="24.75" customHeight="1" spans="1:12">
      <c r="A272" s="7">
        <v>270</v>
      </c>
      <c r="B272" s="8" t="s">
        <v>471</v>
      </c>
      <c r="C272" s="8">
        <v>73.55</v>
      </c>
      <c r="D272" s="8">
        <f t="shared" si="12"/>
        <v>29.42</v>
      </c>
      <c r="E272" s="8">
        <v>81.2</v>
      </c>
      <c r="F272" s="8">
        <f t="shared" si="13"/>
        <v>48.72</v>
      </c>
      <c r="G272" s="8">
        <f t="shared" si="14"/>
        <v>78.14</v>
      </c>
      <c r="H272" s="8">
        <v>26</v>
      </c>
      <c r="I272" s="8" t="s">
        <v>446</v>
      </c>
      <c r="J272" s="8" t="s">
        <v>446</v>
      </c>
      <c r="K272" s="8" t="s">
        <v>17</v>
      </c>
      <c r="L272" s="8" t="s">
        <v>431</v>
      </c>
    </row>
    <row r="273" s="2" customFormat="1" ht="24.75" customHeight="1" spans="1:12">
      <c r="A273" s="7">
        <v>271</v>
      </c>
      <c r="B273" s="8" t="s">
        <v>472</v>
      </c>
      <c r="C273" s="8">
        <v>76.25</v>
      </c>
      <c r="D273" s="8">
        <f t="shared" si="12"/>
        <v>30.5</v>
      </c>
      <c r="E273" s="8"/>
      <c r="F273" s="8">
        <f t="shared" si="13"/>
        <v>0</v>
      </c>
      <c r="G273" s="8">
        <f t="shared" si="14"/>
        <v>30.5</v>
      </c>
      <c r="H273" s="8">
        <v>27</v>
      </c>
      <c r="I273" s="8" t="s">
        <v>446</v>
      </c>
      <c r="J273" s="8" t="s">
        <v>446</v>
      </c>
      <c r="K273" s="8" t="s">
        <v>17</v>
      </c>
      <c r="L273" s="8" t="s">
        <v>431</v>
      </c>
    </row>
  </sheetData>
  <mergeCells count="1">
    <mergeCell ref="A1:L1"/>
  </mergeCells>
  <printOptions horizontalCentered="1"/>
  <pageMargins left="0.354166666666667" right="0.196527777777778" top="0.786805555555556" bottom="0.984027777777778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综合成绩名册（公示）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2024-07-01T06:28:00Z</dcterms:created>
  <cp:lastPrinted>2024-07-01T06:30:00Z</cp:lastPrinted>
  <dcterms:modified xsi:type="dcterms:W3CDTF">2024-07-03T07:38:35Z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34E442E7E6BA48A5B593B51E1F99A210_13</vt:lpwstr>
  </property>
  <property fmtid="{D5CDD505-2E9C-101B-9397-08002B2CF9AE}" pid="3" name="KSOProductBuildVer">
    <vt:lpwstr>2052-12.1.0.16929</vt:lpwstr>
  </property>
</Properties>
</file>