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<sst xmlns="http://schemas.openxmlformats.org/spreadsheetml/2006/main" count="29" uniqueCount="24">
  <si>
    <t>附件2</t>
  </si>
  <si>
    <t>桐柏县2024年第二次公开招聘高中教师进入考察人员名单</t>
  </si>
  <si>
    <t>序号</t>
  </si>
  <si>
    <t>准考证号</t>
  </si>
  <si>
    <t>姓名</t>
  </si>
  <si>
    <t>性别</t>
  </si>
  <si>
    <t>报考单位</t>
  </si>
  <si>
    <t>报考学科</t>
  </si>
  <si>
    <t>职位代码</t>
  </si>
  <si>
    <t>笔试成绩</t>
  </si>
  <si>
    <t>面试成绩</t>
  </si>
  <si>
    <t>总成绩</t>
  </si>
  <si>
    <t>郑想怡</t>
  </si>
  <si>
    <t>桐柏县一高中</t>
  </si>
  <si>
    <t>高中数学</t>
  </si>
  <si>
    <t>李宏超</t>
  </si>
  <si>
    <t>高中物理</t>
  </si>
  <si>
    <t>直接进入体检</t>
  </si>
  <si>
    <t>胡顺航</t>
  </si>
  <si>
    <t>贾召弟</t>
  </si>
  <si>
    <t>桐柏县实验高中</t>
  </si>
  <si>
    <t>岳婷婷</t>
  </si>
  <si>
    <t>桐柏县中等职业学校</t>
  </si>
  <si>
    <t>机电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</si>
</sst>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5307;&#32856;&#39640;&#20013;&#25945;&#24072;&#65288;&#20108;&#27425;&#25307;&#32856;&#65289;\&#26704;&#26575;&#21439;2024&#24180;&#31532;&#20108;&#27425;&#20844;&#24320;&#25307;&#32856;&#39640;&#20013;&#25945;&#24072;&#25253;&#21517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</sheetNames>
    <sheetDataSet>
      <sheetData sheetId="0">
        <row r="1">
          <cell r="F1" t="str">
            <v>姓名</v>
          </cell>
          <cell r="G1" t="str">
            <v>照片</v>
          </cell>
          <cell r="H1" t="str">
            <v>性别</v>
          </cell>
          <cell r="I1" t="str">
            <v>身份证号码</v>
          </cell>
        </row>
        <row r="2">
          <cell r="F2" t="str">
            <v>岳婷婷</v>
          </cell>
          <cell r="G2" t="str">
            <v>=DISPIMG("ID_2A8B3FD5E30B4B168C12818CC20A171B",1)</v>
          </cell>
          <cell r="H2" t="str">
            <v>女</v>
          </cell>
          <cell r="I2" t="str">
            <v>41132120001216366X</v>
          </cell>
        </row>
        <row r="3">
          <cell r="F3" t="str">
            <v>吴雅楠</v>
          </cell>
          <cell r="G3" t="str">
            <v>=DISPIMG("ID_BA1336730A264A9F9DEB157BF9B30AE4",1)</v>
          </cell>
          <cell r="H3" t="str">
            <v>女</v>
          </cell>
          <cell r="I3" t="str">
            <v>411321200111100322</v>
          </cell>
        </row>
        <row r="4">
          <cell r="F4" t="str">
            <v>郑想怡</v>
          </cell>
          <cell r="G4" t="str">
            <v>=DISPIMG("ID_D5489D7C2BD940439A5873D0B9D03F44",1)</v>
          </cell>
          <cell r="H4" t="str">
            <v>女</v>
          </cell>
          <cell r="I4" t="str">
            <v>411330200103243928</v>
          </cell>
        </row>
        <row r="5">
          <cell r="F5" t="str">
            <v>贾召弟</v>
          </cell>
          <cell r="G5" t="str">
            <v>=DISPIMG("ID_5F083EE7B33E44BAAF9FBC374271D43E",1)</v>
          </cell>
          <cell r="H5" t="str">
            <v>女</v>
          </cell>
          <cell r="I5" t="str">
            <v>411323199808014448</v>
          </cell>
        </row>
        <row r="6">
          <cell r="F6" t="str">
            <v>胡园园</v>
          </cell>
          <cell r="G6" t="str">
            <v>=DISPIMG("ID_EB6494634F0343E5BFBAB945C77D6544",1)</v>
          </cell>
          <cell r="H6" t="str">
            <v>女</v>
          </cell>
          <cell r="I6" t="str">
            <v>411321199504260022</v>
          </cell>
        </row>
        <row r="7">
          <cell r="F7" t="str">
            <v>余海斌</v>
          </cell>
          <cell r="G7" t="str">
            <v>=DISPIMG("ID_F092407451F144C196C02D531569FEAF",1)</v>
          </cell>
          <cell r="H7" t="str">
            <v>男</v>
          </cell>
          <cell r="I7" t="str">
            <v>411330200104203979</v>
          </cell>
        </row>
        <row r="8">
          <cell r="F8" t="str">
            <v>李诗宇</v>
          </cell>
          <cell r="G8" t="str">
            <v>=DISPIMG("ID_9AD9685F06A6443FAFB1FFCCD809D780",1)</v>
          </cell>
          <cell r="H8" t="str">
            <v>女</v>
          </cell>
          <cell r="I8" t="str">
            <v>412821200202165322</v>
          </cell>
        </row>
        <row r="9">
          <cell r="F9" t="str">
            <v>李宏超</v>
          </cell>
          <cell r="G9" t="str">
            <v>=DISPIMG("ID_136A9CA9316B41668497D6E769E8D024",1)</v>
          </cell>
          <cell r="H9" t="str">
            <v>男</v>
          </cell>
          <cell r="I9" t="str">
            <v>412822200207140470</v>
          </cell>
        </row>
        <row r="10">
          <cell r="F10" t="str">
            <v>葛亚玲</v>
          </cell>
          <cell r="G10" t="str">
            <v>=DISPIMG("ID_39A2F002336C44029221696821E87CF7",1)</v>
          </cell>
          <cell r="H10" t="str">
            <v>女</v>
          </cell>
          <cell r="I10" t="str">
            <v>411330199909283624</v>
          </cell>
        </row>
        <row r="11">
          <cell r="F11" t="str">
            <v>王笑冰</v>
          </cell>
          <cell r="G11" t="str">
            <v>=DISPIMG("ID_7E3B365BC50A4401A7C72C3D4275051E",1)</v>
          </cell>
          <cell r="H11" t="str">
            <v>女</v>
          </cell>
          <cell r="I11" t="str">
            <v>411328200303060024</v>
          </cell>
        </row>
        <row r="12">
          <cell r="F12" t="str">
            <v>袁俊怡</v>
          </cell>
          <cell r="G12" t="str">
            <v>=DISPIMG("ID_7DDBA5CE7EB94F7CA94615CDA2F7C016",1)</v>
          </cell>
          <cell r="H12" t="str">
            <v>女</v>
          </cell>
          <cell r="I12" t="str">
            <v>41132520031006418X</v>
          </cell>
        </row>
        <row r="13">
          <cell r="F13" t="str">
            <v>胡顺航</v>
          </cell>
          <cell r="G13" t="str">
            <v>=DISPIMG("ID_237B67BD94764D918B41ED37291995EE",1)</v>
          </cell>
          <cell r="H13" t="str">
            <v>男</v>
          </cell>
          <cell r="I13" t="str">
            <v>41132120011016413X</v>
          </cell>
        </row>
        <row r="14">
          <cell r="F14" t="str">
            <v>王永霞</v>
          </cell>
          <cell r="G14" t="str">
            <v>=DISPIMG("ID_F06D91C2BBAD4CF19F2112F8F1637D86",1)</v>
          </cell>
          <cell r="H14" t="str">
            <v>女</v>
          </cell>
          <cell r="I14" t="str">
            <v>411328199511297821</v>
          </cell>
        </row>
        <row r="15">
          <cell r="F15" t="str">
            <v>张武臣</v>
          </cell>
          <cell r="G15" t="str">
            <v>=DISPIMG("ID_A4F1E22848934656A486207296C54D06",1)</v>
          </cell>
          <cell r="H15" t="str">
            <v>男</v>
          </cell>
          <cell r="I15" t="str">
            <v>41282219970218001X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13" sqref="K13"/>
    </sheetView>
  </sheetViews>
  <sheetFormatPr defaultColWidth="9" defaultRowHeight="14.4" outlineLevelRow="7"/>
  <cols>
    <col min="1" max="1" width="6.33333333333333" customWidth="1"/>
    <col min="2" max="2" width="13.25" customWidth="1"/>
    <col min="4" max="4" width="5.11111111111111" customWidth="1"/>
    <col min="5" max="5" width="19.1296296296296" customWidth="1"/>
    <col min="6" max="6" width="9.87962962962963" customWidth="1"/>
    <col min="7" max="7" width="11.3796296296296" customWidth="1"/>
    <col min="10" max="10" width="13.6666666666667" customWidth="1"/>
  </cols>
  <sheetData>
    <row r="1" ht="19" customHeight="1" spans="1:1">
      <c r="A1" t="s">
        <v>0</v>
      </c>
    </row>
    <row r="2" ht="30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22" customHeight="1" spans="1:10">
      <c r="A3" s="2" t="s">
        <v>2</v>
      </c>
      <c r="B3" s="2" t="s">
        <v>3</v>
      </c>
      <c r="C3" s="5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22" customHeight="1" spans="1:10">
      <c r="A4" s="4">
        <v>1</v>
      </c>
      <c r="B4" s="4">
        <v>20240301001</v>
      </c>
      <c r="C4" s="6" t="s">
        <v>12</v>
      </c>
      <c r="D4" s="6" t="str">
        <f>VLOOKUP(C4,[1]工作表1!$F:$I,3,0)</f>
        <v>女</v>
      </c>
      <c r="E4" s="6" t="s">
        <v>13</v>
      </c>
      <c r="F4" s="4" t="s">
        <v>14</v>
      </c>
      <c r="G4" s="4">
        <v>20240301</v>
      </c>
      <c r="H4" s="4">
        <v>64.7</v>
      </c>
      <c r="I4" s="4">
        <v>82.52</v>
      </c>
      <c r="J4" s="4">
        <v>75.392</v>
      </c>
    </row>
    <row r="5" ht="22" customHeight="1" spans="1:10">
      <c r="A5" s="4">
        <v>2</v>
      </c>
      <c r="B5" s="4"/>
      <c r="C5" s="6" t="s">
        <v>15</v>
      </c>
      <c r="D5" s="6" t="str">
        <f>VLOOKUP(C5,[1]工作表1!$F:$I,3,0)</f>
        <v>男</v>
      </c>
      <c r="E5" s="6" t="s">
        <v>13</v>
      </c>
      <c r="F5" s="4" t="s">
        <v>16</v>
      </c>
      <c r="G5" s="4">
        <v>20240302</v>
      </c>
      <c r="H5" s="4"/>
      <c r="I5" s="4"/>
      <c r="J5" s="4" t="s">
        <v>17</v>
      </c>
    </row>
    <row r="6" ht="22" customHeight="1" spans="1:10">
      <c r="A6" s="4">
        <v>3</v>
      </c>
      <c r="B6" s="4"/>
      <c r="C6" s="6" t="s">
        <v>18</v>
      </c>
      <c r="D6" s="6" t="str">
        <f>VLOOKUP(C6,[1]工作表1!$F:$I,3,0)</f>
        <v>男</v>
      </c>
      <c r="E6" s="6" t="s">
        <v>13</v>
      </c>
      <c r="F6" s="4" t="s">
        <v>16</v>
      </c>
      <c r="G6" s="4">
        <v>20240302</v>
      </c>
      <c r="H6" s="4"/>
      <c r="I6" s="4"/>
      <c r="J6" s="4" t="s">
        <v>17</v>
      </c>
    </row>
    <row r="7" ht="22" customHeight="1" spans="1:10">
      <c r="A7" s="4">
        <v>4</v>
      </c>
      <c r="B7" s="4">
        <v>20240301004</v>
      </c>
      <c r="C7" s="6" t="s">
        <v>19</v>
      </c>
      <c r="D7" s="6" t="str">
        <f>VLOOKUP(C7,[1]工作表1!$F:$I,3,0)</f>
        <v>女</v>
      </c>
      <c r="E7" s="4" t="s">
        <v>20</v>
      </c>
      <c r="F7" s="4" t="s">
        <v>14</v>
      </c>
      <c r="G7" s="4">
        <v>20240303</v>
      </c>
      <c r="H7" s="4">
        <v>81</v>
      </c>
      <c r="I7" s="4">
        <v>83.52</v>
      </c>
      <c r="J7" s="4">
        <v>82.512</v>
      </c>
    </row>
    <row r="8" ht="22" customHeight="1" spans="1:10">
      <c r="A8" s="4">
        <v>5</v>
      </c>
      <c r="B8" s="4">
        <v>20240301009</v>
      </c>
      <c r="C8" s="6" t="s">
        <v>21</v>
      </c>
      <c r="D8" s="6" t="str">
        <f>VLOOKUP(C8,[1]工作表1!$F:$I,3,0)</f>
        <v>女</v>
      </c>
      <c r="E8" s="4" t="s">
        <v>22</v>
      </c>
      <c r="F8" s="4" t="s">
        <v>23</v>
      </c>
      <c r="G8" s="4">
        <v>20240306</v>
      </c>
      <c r="H8" s="4">
        <v>69.6</v>
      </c>
      <c r="I8" s="4">
        <v>83.46</v>
      </c>
      <c r="J8" s="4">
        <v>77.916</v>
      </c>
    </row>
  </sheetData>
  <mergeCells count="1">
    <mergeCell ref="A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2024-07-04T03:09:02Z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37F5B25844434F29920F753AEAEF6B98_12</vt:lpwstr>
  </property>
</Properties>
</file>