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67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<sst xmlns="http://schemas.openxmlformats.org/spreadsheetml/2006/main" count="59" uniqueCount="42">
  <si>
    <t>附件</t>
  </si>
  <si>
    <t>淮北市2024年事业单位公开招聘工作人员淮北职业技术学院及淮北卫生学校岗位专业测试（无生上课）成绩及最终成绩（21人）</t>
  </si>
  <si>
    <t>序号</t>
  </si>
  <si>
    <t>岗位代码</t>
  </si>
  <si>
    <t>准考证号</t>
  </si>
  <si>
    <t>《职业能力倾向测验》成绩</t>
  </si>
  <si>
    <t>《综合应用能力》成绩</t>
  </si>
  <si>
    <t>笔试总成绩</t>
  </si>
  <si>
    <t>专业测试
（无生上课）成绩</t>
  </si>
  <si>
    <t>最终成绩</t>
  </si>
  <si>
    <t>0201054</t>
  </si>
  <si>
    <t>2134020201814</t>
  </si>
  <si>
    <t>2134020201815</t>
  </si>
  <si>
    <t>2134020201818</t>
  </si>
  <si>
    <t>缺考</t>
  </si>
  <si>
    <t>0201057</t>
  </si>
  <si>
    <t>3134020400509</t>
  </si>
  <si>
    <t>3134020400504</t>
  </si>
  <si>
    <t>3134020400506</t>
  </si>
  <si>
    <t>0201058</t>
  </si>
  <si>
    <t>3134020400515</t>
  </si>
  <si>
    <t>3134020400518</t>
  </si>
  <si>
    <t>3134020400511</t>
  </si>
  <si>
    <t>0201059</t>
  </si>
  <si>
    <t>5434020403008</t>
  </si>
  <si>
    <t>5434020403006</t>
  </si>
  <si>
    <t>5434020403012</t>
  </si>
  <si>
    <t>0201060</t>
  </si>
  <si>
    <t>5234020402820</t>
  </si>
  <si>
    <t>0201061</t>
  </si>
  <si>
    <t>3134020400604</t>
  </si>
  <si>
    <t>0201062</t>
  </si>
  <si>
    <t>3134020400617</t>
  </si>
  <si>
    <t>3134020400615</t>
  </si>
  <si>
    <t>3134020400611</t>
  </si>
  <si>
    <t>0201063</t>
  </si>
  <si>
    <t>2134020202318</t>
  </si>
  <si>
    <t>2134020202317</t>
  </si>
  <si>
    <t>0201065</t>
  </si>
  <si>
    <t>3134020400625</t>
  </si>
  <si>
    <t>3134020400622</t>
  </si>
  <si>
    <t>备注：考试最终成绩=〔（《职业能力倾向测验》成绩+《综合应用能力》成绩）÷2÷1.5〕×0.5+专业测试成绩×0.5</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</si>
</sst>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8">
    <font>
      <sz val="11"/>
      <color theme="1"/>
      <name val="宋体"/>
      <charset val="134"/>
      <scheme val="minor"/>
    </font>
    <font>
      <sz val="14"/>
      <color theme="1"/>
      <name val="宋体"/>
      <charset val="134"/>
      <scheme val="minor"/>
    </font>
    <font>
      <sz val="12"/>
      <color theme="1"/>
      <name val="黑体"/>
      <charset val="134"/>
    </font>
    <font>
      <sz val="18"/>
      <name val="方正小标宋简体"/>
      <charset val="134"/>
    </font>
    <font>
      <sz val="12"/>
      <name val="黑体"/>
      <charset val="134"/>
    </font>
    <font>
      <sz val="12"/>
      <name val="Arial"/>
      <charset val="0"/>
    </font>
    <font>
      <sz val="12"/>
      <name val="方正书宋_GBK"/>
      <charset val="0"/>
    </font>
    <font>
      <sz val="11"/>
      <name val="宋体"/>
      <charset val="134"/>
      <scheme val="minor"/>
    </font>
    <font>
      <sz val="14"/>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2" borderId="5"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6"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3" borderId="8" applyNumberFormat="0" applyAlignment="0" applyProtection="0">
      <alignment vertical="center"/>
    </xf>
    <xf numFmtId="0" fontId="18" fillId="4" borderId="9" applyNumberFormat="0" applyAlignment="0" applyProtection="0">
      <alignment vertical="center"/>
    </xf>
    <xf numFmtId="0" fontId="19" fillId="4" borderId="8" applyNumberFormat="0" applyAlignment="0" applyProtection="0">
      <alignment vertical="center"/>
    </xf>
    <xf numFmtId="0" fontId="20" fillId="5" borderId="10" applyNumberFormat="0" applyAlignment="0" applyProtection="0">
      <alignment vertical="center"/>
    </xf>
    <xf numFmtId="0" fontId="21" fillId="0" borderId="11" applyNumberFormat="0" applyFill="0" applyAlignment="0" applyProtection="0">
      <alignment vertical="center"/>
    </xf>
    <xf numFmtId="0" fontId="22" fillId="0" borderId="12"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cellStyleXfs>
  <cellXfs count="23">
    <xf numFmtId="0" fontId="0" fillId="0" borderId="0" xfId="0">
      <alignment vertical="center"/>
    </xf>
    <xf numFmtId="0" fontId="0" fillId="0" borderId="0" xfId="0" applyFill="1" applyBorder="1" applyAlignment="1">
      <alignment vertical="center"/>
    </xf>
    <xf numFmtId="0" fontId="1" fillId="0" borderId="0" xfId="0" applyFont="1" applyFill="1" applyBorder="1" applyAlignment="1">
      <alignment vertical="center"/>
    </xf>
    <xf numFmtId="0" fontId="0" fillId="0" borderId="0" xfId="0" applyFill="1" applyBorder="1" applyAlignment="1">
      <alignment horizontal="center" vertical="center"/>
    </xf>
    <xf numFmtId="1" fontId="0" fillId="0" borderId="0" xfId="0" applyNumberFormat="1" applyFill="1" applyBorder="1" applyAlignment="1">
      <alignment horizontal="center" vertical="center"/>
    </xf>
    <xf numFmtId="2" fontId="0" fillId="0" borderId="0" xfId="0" applyNumberFormat="1" applyFill="1" applyBorder="1" applyAlignment="1">
      <alignment horizontal="center" vertical="center"/>
    </xf>
    <xf numFmtId="176" fontId="0" fillId="0" borderId="0" xfId="0" applyNumberFormat="1" applyFill="1" applyBorder="1" applyAlignment="1">
      <alignment horizontal="center" vertical="center"/>
    </xf>
    <xf numFmtId="0" fontId="2" fillId="0" borderId="0" xfId="0" applyFont="1" applyFill="1" applyAlignment="1">
      <alignment horizontal="left" vertical="center"/>
    </xf>
    <xf numFmtId="0" fontId="3" fillId="0" borderId="0" xfId="0" applyNumberFormat="1" applyFont="1" applyFill="1" applyBorder="1" applyAlignment="1">
      <alignment horizontal="center" vertical="center" wrapText="1"/>
    </xf>
    <xf numFmtId="0" fontId="2" fillId="0" borderId="1" xfId="0" applyFont="1" applyFill="1" applyBorder="1" applyAlignment="1">
      <alignment horizontal="center" vertical="center"/>
    </xf>
    <xf numFmtId="1" fontId="4" fillId="0" borderId="1" xfId="0" applyNumberFormat="1" applyFont="1" applyFill="1" applyBorder="1" applyAlignment="1">
      <alignment horizontal="center" vertical="center"/>
    </xf>
    <xf numFmtId="2" fontId="4" fillId="0" borderId="1" xfId="0" applyNumberFormat="1"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xf>
    <xf numFmtId="176" fontId="5" fillId="0" borderId="1" xfId="0" applyNumberFormat="1" applyFont="1" applyFill="1" applyBorder="1" applyAlignment="1">
      <alignment horizontal="center" vertical="center"/>
    </xf>
    <xf numFmtId="176" fontId="6" fillId="0" borderId="1" xfId="0" applyNumberFormat="1" applyFont="1" applyFill="1" applyBorder="1" applyAlignment="1">
      <alignment horizontal="center" vertical="center"/>
    </xf>
    <xf numFmtId="0" fontId="0" fillId="0" borderId="2" xfId="0" applyFont="1" applyFill="1" applyBorder="1" applyAlignment="1">
      <alignment horizontal="center" vertical="center"/>
    </xf>
    <xf numFmtId="0" fontId="0" fillId="0" borderId="3" xfId="0" applyFont="1" applyFill="1" applyBorder="1" applyAlignment="1">
      <alignment horizontal="center" vertical="center"/>
    </xf>
    <xf numFmtId="176" fontId="0" fillId="0" borderId="3" xfId="0" applyNumberFormat="1" applyFont="1" applyFill="1" applyBorder="1" applyAlignment="1">
      <alignment horizontal="center" vertical="center"/>
    </xf>
    <xf numFmtId="0" fontId="0" fillId="0" borderId="4" xfId="0" applyFont="1" applyFill="1" applyBorder="1" applyAlignment="1">
      <alignment horizontal="center" vertical="center"/>
    </xf>
    <xf numFmtId="0" fontId="7" fillId="0" borderId="0" xfId="0" applyFont="1" applyFill="1" applyBorder="1" applyAlignment="1">
      <alignment vertical="center"/>
    </xf>
    <xf numFmtId="0" fontId="8" fillId="0" borderId="0" xfId="0" applyFont="1" applyFill="1" applyBorder="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44"/>
  <sheetViews>
    <sheetView tabSelected="1" workbookViewId="0">
      <selection activeCell="A1" sqref="A1:H1"/>
    </sheetView>
  </sheetViews>
  <sheetFormatPr defaultColWidth="9" defaultRowHeight="13.5"/>
  <cols>
    <col min="1" max="1" width="9" style="3"/>
    <col min="2" max="2" width="14.8916666666667" style="4" customWidth="1"/>
    <col min="3" max="3" width="21.225" style="4" customWidth="1"/>
    <col min="4" max="4" width="12.0666666666667" style="5" customWidth="1"/>
    <col min="5" max="5" width="11" style="5" customWidth="1"/>
    <col min="6" max="6" width="11.6666666666667" style="5" customWidth="1"/>
    <col min="7" max="7" width="12.9333333333333" style="6" customWidth="1"/>
    <col min="8" max="8" width="13.475" style="3" customWidth="1"/>
    <col min="9" max="9" width="9" style="1"/>
    <col min="10" max="10" width="11.375" style="1"/>
    <col min="11" max="16384" width="9" style="1"/>
  </cols>
  <sheetData>
    <row r="1" ht="33" customHeight="1" spans="1:8">
      <c r="A1" s="7" t="s">
        <v>0</v>
      </c>
      <c r="B1" s="7"/>
      <c r="C1" s="7"/>
      <c r="D1" s="7"/>
      <c r="E1" s="7"/>
      <c r="F1" s="7"/>
      <c r="G1" s="7"/>
      <c r="H1" s="7"/>
    </row>
    <row r="2" s="1" customFormat="1" ht="70" customHeight="1" spans="1:8">
      <c r="A2" s="8" t="s">
        <v>1</v>
      </c>
      <c r="B2" s="8"/>
      <c r="C2" s="8"/>
      <c r="D2" s="8"/>
      <c r="E2" s="8"/>
      <c r="F2" s="8"/>
      <c r="G2" s="8"/>
      <c r="H2" s="8"/>
    </row>
    <row r="3" s="2" customFormat="1" ht="55" customHeight="1" spans="1:9">
      <c r="A3" s="9" t="s">
        <v>2</v>
      </c>
      <c r="B3" s="10" t="s">
        <v>3</v>
      </c>
      <c r="C3" s="10" t="s">
        <v>4</v>
      </c>
      <c r="D3" s="11" t="s">
        <v>5</v>
      </c>
      <c r="E3" s="11" t="s">
        <v>6</v>
      </c>
      <c r="F3" s="11" t="s">
        <v>7</v>
      </c>
      <c r="G3" s="12" t="s">
        <v>8</v>
      </c>
      <c r="H3" s="13" t="s">
        <v>9</v>
      </c>
      <c r="I3" s="21"/>
    </row>
    <row r="4" s="1" customFormat="1" ht="34" customHeight="1" spans="1:9">
      <c r="A4" s="14">
        <v>1</v>
      </c>
      <c r="B4" s="14" t="s">
        <v>10</v>
      </c>
      <c r="C4" s="14" t="s">
        <v>11</v>
      </c>
      <c r="D4" s="14">
        <v>85.5</v>
      </c>
      <c r="E4" s="14">
        <v>108</v>
      </c>
      <c r="F4" s="14">
        <v>193.5</v>
      </c>
      <c r="G4" s="15">
        <v>81.8</v>
      </c>
      <c r="H4" s="15">
        <f t="shared" ref="H4:H8" si="0">F4/2/1.5*0.5+G4*0.5</f>
        <v>73.15</v>
      </c>
      <c r="I4" s="22"/>
    </row>
    <row r="5" s="2" customFormat="1" ht="28" customHeight="1" spans="1:11">
      <c r="A5" s="14">
        <v>2</v>
      </c>
      <c r="B5" s="14" t="s">
        <v>10</v>
      </c>
      <c r="C5" s="14" t="s">
        <v>12</v>
      </c>
      <c r="D5" s="14">
        <v>107.5</v>
      </c>
      <c r="E5" s="14">
        <v>86</v>
      </c>
      <c r="F5" s="14">
        <v>193.5</v>
      </c>
      <c r="G5" s="15">
        <v>79.6</v>
      </c>
      <c r="H5" s="15">
        <f t="shared" si="0"/>
        <v>72.05</v>
      </c>
      <c r="I5" s="22"/>
      <c r="J5" s="1"/>
      <c r="K5" s="1"/>
    </row>
    <row r="6" s="2" customFormat="1" ht="28" customHeight="1" spans="1:11">
      <c r="A6" s="14">
        <v>3</v>
      </c>
      <c r="B6" s="14" t="s">
        <v>10</v>
      </c>
      <c r="C6" s="14" t="s">
        <v>13</v>
      </c>
      <c r="D6" s="14">
        <v>89.5</v>
      </c>
      <c r="E6" s="14">
        <v>102</v>
      </c>
      <c r="F6" s="14">
        <v>191.5</v>
      </c>
      <c r="G6" s="16" t="s">
        <v>14</v>
      </c>
      <c r="H6" s="15">
        <f>F6/2/1.5*0.5+0</f>
        <v>31.9166666666667</v>
      </c>
      <c r="I6" s="22"/>
      <c r="J6" s="1"/>
      <c r="K6" s="1"/>
    </row>
    <row r="7" s="2" customFormat="1" ht="31" customHeight="1" spans="1:11">
      <c r="A7" s="14">
        <v>4</v>
      </c>
      <c r="B7" s="14" t="s">
        <v>15</v>
      </c>
      <c r="C7" s="14" t="s">
        <v>16</v>
      </c>
      <c r="D7" s="14">
        <v>98</v>
      </c>
      <c r="E7" s="14">
        <v>66.5</v>
      </c>
      <c r="F7" s="14">
        <v>164.5</v>
      </c>
      <c r="G7" s="15">
        <v>83.2</v>
      </c>
      <c r="H7" s="15">
        <f t="shared" si="0"/>
        <v>69.0166666666667</v>
      </c>
      <c r="I7" s="22"/>
      <c r="J7" s="1"/>
      <c r="K7" s="1"/>
    </row>
    <row r="8" s="2" customFormat="1" ht="31" customHeight="1" spans="1:11">
      <c r="A8" s="14">
        <v>5</v>
      </c>
      <c r="B8" s="14" t="s">
        <v>15</v>
      </c>
      <c r="C8" s="14" t="s">
        <v>17</v>
      </c>
      <c r="D8" s="14">
        <v>100.5</v>
      </c>
      <c r="E8" s="14">
        <v>73.5</v>
      </c>
      <c r="F8" s="14">
        <v>174</v>
      </c>
      <c r="G8" s="15">
        <v>77.4</v>
      </c>
      <c r="H8" s="15">
        <f t="shared" si="0"/>
        <v>67.7</v>
      </c>
      <c r="I8" s="22"/>
      <c r="J8" s="1"/>
      <c r="K8" s="1"/>
    </row>
    <row r="9" s="2" customFormat="1" ht="28" customHeight="1" spans="1:11">
      <c r="A9" s="14">
        <v>6</v>
      </c>
      <c r="B9" s="14" t="s">
        <v>15</v>
      </c>
      <c r="C9" s="14" t="s">
        <v>18</v>
      </c>
      <c r="D9" s="14">
        <v>98.5</v>
      </c>
      <c r="E9" s="14">
        <v>75.5</v>
      </c>
      <c r="F9" s="14">
        <v>174</v>
      </c>
      <c r="G9" s="16" t="s">
        <v>14</v>
      </c>
      <c r="H9" s="15">
        <f>F9/2/1.5*0.5+0</f>
        <v>29</v>
      </c>
      <c r="I9" s="22"/>
      <c r="J9" s="1"/>
      <c r="K9" s="1"/>
    </row>
    <row r="10" s="2" customFormat="1" ht="28" customHeight="1" spans="1:11">
      <c r="A10" s="14">
        <v>7</v>
      </c>
      <c r="B10" s="14" t="s">
        <v>19</v>
      </c>
      <c r="C10" s="14" t="s">
        <v>20</v>
      </c>
      <c r="D10" s="14">
        <v>103</v>
      </c>
      <c r="E10" s="14">
        <v>100</v>
      </c>
      <c r="F10" s="14">
        <v>203</v>
      </c>
      <c r="G10" s="15">
        <v>86.8</v>
      </c>
      <c r="H10" s="15">
        <f t="shared" ref="H10:H14" si="1">F10/2/1.5*0.5+G10*0.5</f>
        <v>77.2333333333333</v>
      </c>
      <c r="I10" s="22"/>
      <c r="J10" s="1"/>
      <c r="K10" s="1"/>
    </row>
    <row r="11" s="2" customFormat="1" ht="28" customHeight="1" spans="1:11">
      <c r="A11" s="14">
        <v>8</v>
      </c>
      <c r="B11" s="14" t="s">
        <v>19</v>
      </c>
      <c r="C11" s="14" t="s">
        <v>21</v>
      </c>
      <c r="D11" s="14">
        <v>93.5</v>
      </c>
      <c r="E11" s="14">
        <v>84</v>
      </c>
      <c r="F11" s="14">
        <v>177.5</v>
      </c>
      <c r="G11" s="15">
        <v>70.6</v>
      </c>
      <c r="H11" s="15">
        <f t="shared" si="1"/>
        <v>64.8833333333333</v>
      </c>
      <c r="I11" s="22"/>
      <c r="J11" s="1"/>
      <c r="K11" s="1"/>
    </row>
    <row r="12" s="2" customFormat="1" ht="28" customHeight="1" spans="1:11">
      <c r="A12" s="14">
        <v>9</v>
      </c>
      <c r="B12" s="14" t="s">
        <v>19</v>
      </c>
      <c r="C12" s="14" t="s">
        <v>22</v>
      </c>
      <c r="D12" s="14">
        <v>103.5</v>
      </c>
      <c r="E12" s="14">
        <v>77</v>
      </c>
      <c r="F12" s="14">
        <v>180.5</v>
      </c>
      <c r="G12" s="15">
        <v>69</v>
      </c>
      <c r="H12" s="15">
        <f t="shared" si="1"/>
        <v>64.5833333333333</v>
      </c>
      <c r="I12" s="22"/>
      <c r="J12" s="1"/>
      <c r="K12" s="1"/>
    </row>
    <row r="13" s="2" customFormat="1" ht="28" customHeight="1" spans="1:11">
      <c r="A13" s="14">
        <v>10</v>
      </c>
      <c r="B13" s="14" t="s">
        <v>23</v>
      </c>
      <c r="C13" s="14" t="s">
        <v>24</v>
      </c>
      <c r="D13" s="14">
        <v>117</v>
      </c>
      <c r="E13" s="14">
        <v>96.9</v>
      </c>
      <c r="F13" s="14">
        <v>213.9</v>
      </c>
      <c r="G13" s="15">
        <v>69.8</v>
      </c>
      <c r="H13" s="15">
        <f t="shared" si="1"/>
        <v>70.55</v>
      </c>
      <c r="I13" s="22"/>
      <c r="J13" s="1"/>
      <c r="K13" s="1"/>
    </row>
    <row r="14" s="2" customFormat="1" ht="28" customHeight="1" spans="1:11">
      <c r="A14" s="14">
        <v>11</v>
      </c>
      <c r="B14" s="14" t="s">
        <v>23</v>
      </c>
      <c r="C14" s="14" t="s">
        <v>25</v>
      </c>
      <c r="D14" s="14">
        <v>105</v>
      </c>
      <c r="E14" s="14">
        <v>84.5</v>
      </c>
      <c r="F14" s="14">
        <v>189.5</v>
      </c>
      <c r="G14" s="15">
        <v>71.6</v>
      </c>
      <c r="H14" s="15">
        <f t="shared" si="1"/>
        <v>67.3833333333333</v>
      </c>
      <c r="I14" s="22"/>
      <c r="J14" s="1"/>
      <c r="K14" s="1"/>
    </row>
    <row r="15" s="2" customFormat="1" ht="28" customHeight="1" spans="1:11">
      <c r="A15" s="14">
        <v>12</v>
      </c>
      <c r="B15" s="14" t="s">
        <v>23</v>
      </c>
      <c r="C15" s="14" t="s">
        <v>26</v>
      </c>
      <c r="D15" s="14">
        <v>111</v>
      </c>
      <c r="E15" s="14">
        <v>66.2</v>
      </c>
      <c r="F15" s="14">
        <v>177.2</v>
      </c>
      <c r="G15" s="16" t="s">
        <v>14</v>
      </c>
      <c r="H15" s="15">
        <f>F15/2/1.5*0.5+0</f>
        <v>29.5333333333333</v>
      </c>
      <c r="I15" s="22"/>
      <c r="J15" s="1"/>
      <c r="K15" s="1"/>
    </row>
    <row r="16" s="2" customFormat="1" ht="28" customHeight="1" spans="1:11">
      <c r="A16" s="14">
        <v>13</v>
      </c>
      <c r="B16" s="14" t="s">
        <v>27</v>
      </c>
      <c r="C16" s="14" t="s">
        <v>28</v>
      </c>
      <c r="D16" s="14">
        <v>100</v>
      </c>
      <c r="E16" s="14">
        <v>63.25</v>
      </c>
      <c r="F16" s="14">
        <v>163.25</v>
      </c>
      <c r="G16" s="15">
        <v>76</v>
      </c>
      <c r="H16" s="15">
        <f t="shared" ref="H16:H19" si="2">F16/2/1.5*0.5+G16*0.5</f>
        <v>65.2083333333333</v>
      </c>
      <c r="I16" s="22"/>
      <c r="J16" s="1"/>
      <c r="K16" s="1"/>
    </row>
    <row r="17" s="2" customFormat="1" ht="28" customHeight="1" spans="1:11">
      <c r="A17" s="14">
        <v>14</v>
      </c>
      <c r="B17" s="14" t="s">
        <v>29</v>
      </c>
      <c r="C17" s="14" t="s">
        <v>30</v>
      </c>
      <c r="D17" s="14">
        <v>101</v>
      </c>
      <c r="E17" s="14">
        <v>101</v>
      </c>
      <c r="F17" s="14">
        <v>202</v>
      </c>
      <c r="G17" s="15">
        <v>77.4</v>
      </c>
      <c r="H17" s="15">
        <f t="shared" si="2"/>
        <v>72.3666666666667</v>
      </c>
      <c r="I17" s="22"/>
      <c r="J17" s="1"/>
      <c r="K17" s="1"/>
    </row>
    <row r="18" s="2" customFormat="1" ht="28" customHeight="1" spans="1:11">
      <c r="A18" s="14">
        <v>15</v>
      </c>
      <c r="B18" s="14" t="s">
        <v>31</v>
      </c>
      <c r="C18" s="14" t="s">
        <v>32</v>
      </c>
      <c r="D18" s="14">
        <v>103</v>
      </c>
      <c r="E18" s="14">
        <v>98</v>
      </c>
      <c r="F18" s="14">
        <v>201</v>
      </c>
      <c r="G18" s="15">
        <v>70</v>
      </c>
      <c r="H18" s="15">
        <f t="shared" si="2"/>
        <v>68.5</v>
      </c>
      <c r="I18" s="22"/>
      <c r="J18" s="1"/>
      <c r="K18" s="1"/>
    </row>
    <row r="19" s="2" customFormat="1" ht="28" customHeight="1" spans="1:11">
      <c r="A19" s="14">
        <v>16</v>
      </c>
      <c r="B19" s="14" t="s">
        <v>31</v>
      </c>
      <c r="C19" s="14" t="s">
        <v>33</v>
      </c>
      <c r="D19" s="14">
        <v>112.5</v>
      </c>
      <c r="E19" s="14">
        <v>77.5</v>
      </c>
      <c r="F19" s="14">
        <v>190</v>
      </c>
      <c r="G19" s="15">
        <v>70</v>
      </c>
      <c r="H19" s="15">
        <f t="shared" si="2"/>
        <v>66.6666666666667</v>
      </c>
      <c r="I19" s="22"/>
      <c r="J19" s="1"/>
      <c r="K19" s="1"/>
    </row>
    <row r="20" s="2" customFormat="1" ht="28" customHeight="1" spans="1:11">
      <c r="A20" s="14">
        <v>17</v>
      </c>
      <c r="B20" s="14" t="s">
        <v>31</v>
      </c>
      <c r="C20" s="14" t="s">
        <v>34</v>
      </c>
      <c r="D20" s="14">
        <v>108.5</v>
      </c>
      <c r="E20" s="14">
        <v>65.5</v>
      </c>
      <c r="F20" s="14">
        <v>174</v>
      </c>
      <c r="G20" s="16" t="s">
        <v>14</v>
      </c>
      <c r="H20" s="15">
        <f t="shared" ref="H20:H24" si="3">F20/2/1.5*0.5+0</f>
        <v>29</v>
      </c>
      <c r="I20" s="22"/>
      <c r="J20" s="1"/>
      <c r="K20" s="1"/>
    </row>
    <row r="21" s="2" customFormat="1" ht="28" customHeight="1" spans="1:11">
      <c r="A21" s="14">
        <v>18</v>
      </c>
      <c r="B21" s="14" t="s">
        <v>35</v>
      </c>
      <c r="C21" s="14" t="s">
        <v>36</v>
      </c>
      <c r="D21" s="14">
        <v>115</v>
      </c>
      <c r="E21" s="14">
        <v>95</v>
      </c>
      <c r="F21" s="14">
        <v>210</v>
      </c>
      <c r="G21" s="15">
        <v>85.4</v>
      </c>
      <c r="H21" s="15">
        <f>F21/2/1.5*0.5+G21*0.5</f>
        <v>77.7</v>
      </c>
      <c r="I21" s="22"/>
      <c r="J21" s="1"/>
      <c r="K21" s="1"/>
    </row>
    <row r="22" s="2" customFormat="1" ht="28" customHeight="1" spans="1:11">
      <c r="A22" s="14">
        <v>19</v>
      </c>
      <c r="B22" s="14" t="s">
        <v>35</v>
      </c>
      <c r="C22" s="14" t="s">
        <v>37</v>
      </c>
      <c r="D22" s="14">
        <v>81</v>
      </c>
      <c r="E22" s="14">
        <v>106</v>
      </c>
      <c r="F22" s="14">
        <v>187</v>
      </c>
      <c r="G22" s="16" t="s">
        <v>14</v>
      </c>
      <c r="H22" s="15">
        <f t="shared" si="3"/>
        <v>31.1666666666667</v>
      </c>
      <c r="I22" s="22"/>
      <c r="J22" s="1"/>
      <c r="K22" s="1"/>
    </row>
    <row r="23" s="2" customFormat="1" ht="28" customHeight="1" spans="1:11">
      <c r="A23" s="14">
        <v>20</v>
      </c>
      <c r="B23" s="14" t="s">
        <v>38</v>
      </c>
      <c r="C23" s="14" t="s">
        <v>39</v>
      </c>
      <c r="D23" s="14">
        <v>86</v>
      </c>
      <c r="E23" s="14">
        <v>72.5</v>
      </c>
      <c r="F23" s="14">
        <v>158.5</v>
      </c>
      <c r="G23" s="15">
        <v>82</v>
      </c>
      <c r="H23" s="15">
        <f>F23/2/1.5*0.5+G23*0.5</f>
        <v>67.4166666666667</v>
      </c>
      <c r="I23" s="22"/>
      <c r="J23" s="1"/>
      <c r="K23" s="1"/>
    </row>
    <row r="24" s="2" customFormat="1" ht="28" customHeight="1" spans="1:11">
      <c r="A24" s="14">
        <v>21</v>
      </c>
      <c r="B24" s="14" t="s">
        <v>38</v>
      </c>
      <c r="C24" s="14" t="s">
        <v>40</v>
      </c>
      <c r="D24" s="14">
        <v>98.5</v>
      </c>
      <c r="E24" s="14">
        <v>87</v>
      </c>
      <c r="F24" s="14">
        <v>185.5</v>
      </c>
      <c r="G24" s="16" t="s">
        <v>14</v>
      </c>
      <c r="H24" s="15">
        <f t="shared" si="3"/>
        <v>30.9166666666667</v>
      </c>
      <c r="I24" s="22"/>
      <c r="J24" s="1"/>
      <c r="K24" s="1"/>
    </row>
    <row r="25" s="1" customFormat="1" ht="24" customHeight="1" spans="1:10">
      <c r="A25" s="17" t="s">
        <v>41</v>
      </c>
      <c r="B25" s="18"/>
      <c r="C25" s="18"/>
      <c r="D25" s="18"/>
      <c r="E25" s="18"/>
      <c r="F25" s="18"/>
      <c r="G25" s="19"/>
      <c r="H25" s="20"/>
      <c r="J25" s="2"/>
    </row>
    <row r="26" ht="18.75" spans="10:10">
      <c r="J26" s="2"/>
    </row>
    <row r="27" ht="18.75" spans="10:10">
      <c r="J27" s="2"/>
    </row>
    <row r="28" ht="18.75" spans="10:10">
      <c r="J28" s="2"/>
    </row>
    <row r="29" ht="18.75" spans="10:10">
      <c r="J29" s="2"/>
    </row>
    <row r="30" ht="18.75" spans="10:10">
      <c r="J30" s="2"/>
    </row>
    <row r="31" ht="18.75" spans="10:10">
      <c r="J31" s="2"/>
    </row>
    <row r="32" ht="18.75" spans="10:10">
      <c r="J32" s="2"/>
    </row>
    <row r="33" ht="18.75" spans="10:10">
      <c r="J33" s="2"/>
    </row>
    <row r="34" ht="18.75" spans="10:10">
      <c r="J34" s="2"/>
    </row>
    <row r="35" ht="18.75" spans="10:10">
      <c r="J35" s="2"/>
    </row>
    <row r="36" ht="18.75" spans="10:10">
      <c r="J36" s="2"/>
    </row>
    <row r="37" ht="18.75" spans="10:10">
      <c r="J37" s="2"/>
    </row>
    <row r="38" ht="18.75" spans="10:10">
      <c r="J38" s="2"/>
    </row>
    <row r="39" ht="18.75" spans="10:10">
      <c r="J39" s="2"/>
    </row>
    <row r="40" ht="18.75" spans="10:10">
      <c r="J40" s="2"/>
    </row>
    <row r="41" ht="18.75" spans="10:10">
      <c r="J41" s="2"/>
    </row>
    <row r="42" ht="18.75" spans="10:10">
      <c r="J42" s="2"/>
    </row>
    <row r="43" ht="18.75" spans="10:10">
      <c r="J43" s="2"/>
    </row>
    <row r="44" ht="18.75" spans="10:10">
      <c r="J44" s="2"/>
    </row>
  </sheetData>
  <mergeCells count="3">
    <mergeCell ref="A1:H1"/>
    <mergeCell ref="A2:H2"/>
    <mergeCell ref="A25:H25"/>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赵溪</dc:creator>
  <cp:lastModifiedBy>赵溪</cp:lastModifiedBy>
  <dcterms:created xsi:type="dcterms:W3CDTF">2024-07-06T04:18:00Z</dcterms:created>
  <dcterms:modified xsi:type="dcterms:W3CDTF">2024-07-06T04:39:38Z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40D78CA9265443D79662AA549F88D573_11</vt:lpwstr>
  </property>
  <property fmtid="{D5CDD505-2E9C-101B-9397-08002B2CF9AE}" pid="3" name="KSOProductBuildVer">
    <vt:lpwstr>2052-12.1.0.16929</vt:lpwstr>
  </property>
</Properties>
</file>