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结构化面试" sheetId="1" r:id="rId1"/>
  </sheets>
  <calcPr calcId="144525"/>
</workbook>
</file>

<file path=xl/sharedStrings.xml><?xml version="1.0" encoding="utf-8"?>
<sst xmlns="http://schemas.openxmlformats.org/spreadsheetml/2006/main" count="46" uniqueCount="34">
  <si>
    <t>重庆医药高等专科学校附属第一医院
2024年第二季度考核招聘高层次和紧缺人才
面试成绩及进入体检人员公示</t>
  </si>
  <si>
    <t>序号</t>
  </si>
  <si>
    <t>报考职位</t>
  </si>
  <si>
    <t>身份证号</t>
  </si>
  <si>
    <t>专业面试
成绩</t>
  </si>
  <si>
    <t>专业面试成绩*50%</t>
  </si>
  <si>
    <t>结构化面试
成绩</t>
  </si>
  <si>
    <t>结构化面试成绩*50%</t>
  </si>
  <si>
    <t>总成绩</t>
  </si>
  <si>
    <t>是否进入体检</t>
  </si>
  <si>
    <t>备注</t>
  </si>
  <si>
    <t>胸心外科医师</t>
  </si>
  <si>
    <t>5102**********1537</t>
  </si>
  <si>
    <t>66.6</t>
  </si>
  <si>
    <t>否</t>
  </si>
  <si>
    <t>耳鼻喉科医师</t>
  </si>
  <si>
    <t>5001**********9624</t>
  </si>
  <si>
    <t>80</t>
  </si>
  <si>
    <t>是</t>
  </si>
  <si>
    <t>放射卫生检查与评价</t>
  </si>
  <si>
    <t>5139**********6611</t>
  </si>
  <si>
    <t>实验医学中心科研人员</t>
  </si>
  <si>
    <t>5102**********6529</t>
  </si>
  <si>
    <t>感染科医师</t>
  </si>
  <si>
    <t>5002**********9187</t>
  </si>
  <si>
    <t>肾脏内科医师</t>
  </si>
  <si>
    <t>3704**********0044</t>
  </si>
  <si>
    <t>1301**********1572</t>
  </si>
  <si>
    <t>内分泌内科医师</t>
  </si>
  <si>
    <t>5221**********0028</t>
  </si>
  <si>
    <t>泌尿外科医师</t>
  </si>
  <si>
    <t>5003*********6817</t>
  </si>
  <si>
    <t>5002*********0131</t>
  </si>
  <si>
    <t>5002**********8256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</si>
</sst>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方正仿宋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8"/>
      <color theme="1"/>
      <name val="方正小标宋_GBK"/>
      <charset val="134"/>
    </font>
    <font>
      <b/>
      <sz val="10"/>
      <color rgb="FFFF0000"/>
      <name val="方正仿宋_GBK"/>
      <charset val="134"/>
    </font>
    <font>
      <sz val="10"/>
      <color indexed="8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selection activeCell="I11" sqref="I4:I11"/>
    </sheetView>
  </sheetViews>
  <sheetFormatPr defaultColWidth="9" defaultRowHeight="12.75"/>
  <cols>
    <col min="1" max="1" width="7.625" style="1" customWidth="1"/>
    <col min="2" max="2" width="27.5" style="1" customWidth="1"/>
    <col min="3" max="3" width="23.375" style="1" customWidth="1"/>
    <col min="4" max="4" width="13.5" style="1" customWidth="1"/>
    <col min="5" max="5" width="10" style="1" customWidth="1"/>
    <col min="6" max="6" width="11.5" style="1" customWidth="1"/>
    <col min="7" max="16381" width="9" style="1"/>
    <col min="16382" max="16384" width="9" style="4"/>
  </cols>
  <sheetData>
    <row r="1" s="1" customFormat="1" ht="7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40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8" t="s">
        <v>7</v>
      </c>
      <c r="H2" s="8" t="s">
        <v>8</v>
      </c>
      <c r="I2" s="16" t="s">
        <v>9</v>
      </c>
      <c r="J2" s="6" t="s">
        <v>10</v>
      </c>
    </row>
    <row r="3" s="3" customFormat="1" ht="29" customHeight="1" spans="1:10">
      <c r="A3" s="9">
        <v>1</v>
      </c>
      <c r="B3" s="10" t="s">
        <v>11</v>
      </c>
      <c r="C3" s="11" t="s">
        <v>12</v>
      </c>
      <c r="D3" s="11"/>
      <c r="E3" s="11"/>
      <c r="F3" s="11"/>
      <c r="G3" s="11"/>
      <c r="H3" s="11" t="s">
        <v>13</v>
      </c>
      <c r="I3" s="11" t="s">
        <v>14</v>
      </c>
      <c r="J3" s="11"/>
    </row>
    <row r="4" s="3" customFormat="1" ht="29" customHeight="1" spans="1:10">
      <c r="A4" s="9">
        <f t="shared" ref="A4:A13" si="0">A3+1</f>
        <v>2</v>
      </c>
      <c r="B4" s="10" t="s">
        <v>15</v>
      </c>
      <c r="C4" s="11" t="s">
        <v>16</v>
      </c>
      <c r="D4" s="11"/>
      <c r="E4" s="11"/>
      <c r="F4" s="11"/>
      <c r="G4" s="11"/>
      <c r="H4" s="11" t="s">
        <v>17</v>
      </c>
      <c r="I4" s="11" t="s">
        <v>18</v>
      </c>
      <c r="J4" s="11"/>
    </row>
    <row r="5" s="3" customFormat="1" ht="29" customHeight="1" spans="1:10">
      <c r="A5" s="9">
        <f t="shared" si="0"/>
        <v>3</v>
      </c>
      <c r="B5" s="10" t="s">
        <v>19</v>
      </c>
      <c r="C5" s="17" t="s">
        <v>20</v>
      </c>
      <c r="D5" s="13">
        <v>89</v>
      </c>
      <c r="E5" s="13">
        <f>D5*0.5</f>
        <v>44.5</v>
      </c>
      <c r="F5" s="14">
        <v>77.4</v>
      </c>
      <c r="G5" s="13">
        <f>F5*0.5</f>
        <v>38.7</v>
      </c>
      <c r="H5" s="13">
        <f>G5+E5</f>
        <v>83.2</v>
      </c>
      <c r="I5" s="11" t="s">
        <v>18</v>
      </c>
      <c r="J5" s="11"/>
    </row>
    <row r="6" s="3" customFormat="1" ht="29" customHeight="1" spans="1:10">
      <c r="A6" s="9">
        <f t="shared" si="0"/>
        <v>4</v>
      </c>
      <c r="B6" s="10" t="s">
        <v>21</v>
      </c>
      <c r="C6" s="11" t="s">
        <v>22</v>
      </c>
      <c r="D6" s="13">
        <v>86.67</v>
      </c>
      <c r="E6" s="13">
        <f t="shared" ref="E6:E13" si="1">D6*0.5</f>
        <v>43.335</v>
      </c>
      <c r="F6" s="14">
        <v>73.4</v>
      </c>
      <c r="G6" s="13">
        <f t="shared" ref="G6:G13" si="2">F6*0.5</f>
        <v>36.7</v>
      </c>
      <c r="H6" s="13">
        <f t="shared" ref="H6:H13" si="3">G6+E6</f>
        <v>80.035</v>
      </c>
      <c r="I6" s="11" t="s">
        <v>18</v>
      </c>
      <c r="J6" s="11"/>
    </row>
    <row r="7" s="3" customFormat="1" ht="29" customHeight="1" spans="1:10">
      <c r="A7" s="9">
        <f t="shared" si="0"/>
        <v>5</v>
      </c>
      <c r="B7" s="10" t="s">
        <v>23</v>
      </c>
      <c r="C7" s="11" t="s">
        <v>24</v>
      </c>
      <c r="D7" s="13">
        <v>77.33</v>
      </c>
      <c r="E7" s="13">
        <f t="shared" si="1"/>
        <v>38.665</v>
      </c>
      <c r="F7" s="14">
        <v>72.8</v>
      </c>
      <c r="G7" s="13">
        <f t="shared" si="2"/>
        <v>36.4</v>
      </c>
      <c r="H7" s="13">
        <f t="shared" si="3"/>
        <v>75.065</v>
      </c>
      <c r="I7" s="11" t="s">
        <v>18</v>
      </c>
      <c r="J7" s="11"/>
    </row>
    <row r="8" s="3" customFormat="1" ht="29" customHeight="1" spans="1:10">
      <c r="A8" s="9">
        <f t="shared" si="0"/>
        <v>6</v>
      </c>
      <c r="B8" s="10" t="s">
        <v>25</v>
      </c>
      <c r="C8" s="11" t="s">
        <v>26</v>
      </c>
      <c r="D8" s="13">
        <v>85.67</v>
      </c>
      <c r="E8" s="13">
        <f t="shared" si="1"/>
        <v>42.835</v>
      </c>
      <c r="F8" s="14">
        <v>81</v>
      </c>
      <c r="G8" s="13">
        <f t="shared" si="2"/>
        <v>40.5</v>
      </c>
      <c r="H8" s="13">
        <f t="shared" si="3"/>
        <v>83.335</v>
      </c>
      <c r="I8" s="11" t="s">
        <v>18</v>
      </c>
      <c r="J8" s="11"/>
    </row>
    <row r="9" s="3" customFormat="1" ht="29" customHeight="1" spans="1:10">
      <c r="A9" s="9">
        <f t="shared" si="0"/>
        <v>7</v>
      </c>
      <c r="B9" s="10" t="s">
        <v>25</v>
      </c>
      <c r="C9" s="11" t="s">
        <v>27</v>
      </c>
      <c r="D9" s="13">
        <v>84.67</v>
      </c>
      <c r="E9" s="13">
        <f t="shared" si="1"/>
        <v>42.335</v>
      </c>
      <c r="F9" s="14">
        <v>73</v>
      </c>
      <c r="G9" s="13">
        <f t="shared" si="2"/>
        <v>36.5</v>
      </c>
      <c r="H9" s="13">
        <f t="shared" si="3"/>
        <v>78.835</v>
      </c>
      <c r="I9" s="11" t="s">
        <v>18</v>
      </c>
      <c r="J9" s="11"/>
    </row>
    <row r="10" s="3" customFormat="1" ht="29" customHeight="1" spans="1:10">
      <c r="A10" s="9">
        <f t="shared" si="0"/>
        <v>8</v>
      </c>
      <c r="B10" s="10" t="s">
        <v>28</v>
      </c>
      <c r="C10" s="11" t="s">
        <v>29</v>
      </c>
      <c r="D10" s="13">
        <v>71.33</v>
      </c>
      <c r="E10" s="13">
        <f t="shared" si="1"/>
        <v>35.665</v>
      </c>
      <c r="F10" s="14">
        <v>75.4</v>
      </c>
      <c r="G10" s="13">
        <f t="shared" si="2"/>
        <v>37.7</v>
      </c>
      <c r="H10" s="13">
        <f t="shared" si="3"/>
        <v>73.365</v>
      </c>
      <c r="I10" s="11" t="s">
        <v>18</v>
      </c>
      <c r="J10" s="11"/>
    </row>
    <row r="11" s="3" customFormat="1" ht="29" customHeight="1" spans="1:10">
      <c r="A11" s="9">
        <f t="shared" si="0"/>
        <v>9</v>
      </c>
      <c r="B11" s="10" t="s">
        <v>30</v>
      </c>
      <c r="C11" s="18" t="s">
        <v>31</v>
      </c>
      <c r="D11" s="13">
        <v>84.67</v>
      </c>
      <c r="E11" s="13">
        <f t="shared" si="1"/>
        <v>42.335</v>
      </c>
      <c r="F11" s="15">
        <v>81</v>
      </c>
      <c r="G11" s="13">
        <f t="shared" si="2"/>
        <v>40.5</v>
      </c>
      <c r="H11" s="13">
        <f t="shared" si="3"/>
        <v>82.835</v>
      </c>
      <c r="I11" s="11" t="s">
        <v>18</v>
      </c>
      <c r="J11" s="11"/>
    </row>
    <row r="12" s="3" customFormat="1" ht="29" customHeight="1" spans="1:10">
      <c r="A12" s="9">
        <f t="shared" si="0"/>
        <v>10</v>
      </c>
      <c r="B12" s="10" t="s">
        <v>30</v>
      </c>
      <c r="C12" s="11" t="s">
        <v>32</v>
      </c>
      <c r="D12" s="13">
        <v>71.33</v>
      </c>
      <c r="E12" s="13">
        <f t="shared" si="1"/>
        <v>35.665</v>
      </c>
      <c r="F12" s="14">
        <v>71</v>
      </c>
      <c r="G12" s="13">
        <f t="shared" si="2"/>
        <v>35.5</v>
      </c>
      <c r="H12" s="13">
        <f t="shared" si="3"/>
        <v>71.165</v>
      </c>
      <c r="I12" s="11" t="s">
        <v>14</v>
      </c>
      <c r="J12" s="11"/>
    </row>
    <row r="13" ht="29" customHeight="1" spans="1:10">
      <c r="A13" s="9">
        <f t="shared" si="0"/>
        <v>11</v>
      </c>
      <c r="B13" s="10" t="s">
        <v>30</v>
      </c>
      <c r="C13" s="11" t="s">
        <v>33</v>
      </c>
      <c r="D13" s="13">
        <v>64.67</v>
      </c>
      <c r="E13" s="13">
        <f t="shared" si="1"/>
        <v>32.335</v>
      </c>
      <c r="F13" s="14">
        <v>76.8</v>
      </c>
      <c r="G13" s="13">
        <f t="shared" si="2"/>
        <v>38.4</v>
      </c>
      <c r="H13" s="13">
        <f t="shared" si="3"/>
        <v>70.735</v>
      </c>
      <c r="I13" s="11" t="s">
        <v>14</v>
      </c>
      <c r="J13" s="9"/>
    </row>
  </sheetData>
  <sortState ref="B11:J13">
    <sortCondition ref="H11:H13" descending="1"/>
  </sortState>
  <mergeCells count="1">
    <mergeCell ref="A1:J1"/>
  </mergeCells>
  <printOptions horizontalCentered="1"/>
  <pageMargins left="0.196527777777778" right="0.196527777777778" top="0.590277777777778" bottom="0.39305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结构化面试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刘文静</cp:lastModifiedBy>
  <dcterms:created xsi:type="dcterms:W3CDTF">2024-07-02T00:41:00Z</dcterms:created>
  <dcterms:modified xsi:type="dcterms:W3CDTF">2024-07-06T05:23:25Z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C7A7EEB67EAD48299DC175E824022BE2_11</vt:lpwstr>
  </property>
  <property fmtid="{D5CDD505-2E9C-101B-9397-08002B2CF9AE}" pid="3" name="KSOProductBuildVer">
    <vt:lpwstr>2052-11.1.0.14179</vt:lpwstr>
  </property>
</Properties>
</file>