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60" windowHeight="10140" tabRatio="943"/>
  </bookViews>
  <sheets>
    <sheet name="综合成绩" sheetId="19" r:id="rId1"/>
  </sheets>
  <definedNames>
    <definedName name="_xlnm._FilterDatabase" localSheetId="0" hidden="1">综合成绩!$A$2:$C$3</definedName>
    <definedName name="_xlnm.Print_Titles" localSheetId="0">综合成绩!$2:$2</definedName>
  </definedNames>
  <calcPr calcId="144525"/>
</workbook>
</file>

<file path=xl/sharedStrings.xml><?xml version="1.0" encoding="utf-8"?>
<sst xmlns="http://schemas.openxmlformats.org/spreadsheetml/2006/main" count="193" uniqueCount="25">
  <si>
    <t>伍家岗区2024年专项公开招聘医疗卫生专业技术人员
面试及综合成绩汇总表</t>
  </si>
  <si>
    <t>笔试准考证号</t>
  </si>
  <si>
    <t>报考岗位名称</t>
  </si>
  <si>
    <t>笔试成绩</t>
  </si>
  <si>
    <t>笔试折合分
（*40%）</t>
  </si>
  <si>
    <t>面试成绩</t>
  </si>
  <si>
    <t>面试折合分
（*60%）</t>
  </si>
  <si>
    <t>综合成绩</t>
  </si>
  <si>
    <t>中医医师</t>
  </si>
  <si>
    <t>缺考</t>
  </si>
  <si>
    <t>口腔医师</t>
  </si>
  <si>
    <t>公共医师</t>
  </si>
  <si>
    <t>内科医师</t>
  </si>
  <si>
    <t>外科医师（岗位5）</t>
  </si>
  <si>
    <t>外科医师（岗位6）</t>
  </si>
  <si>
    <t>麻醉医师</t>
  </si>
  <si>
    <t>妇科医师</t>
  </si>
  <si>
    <t>皮肤科医师</t>
  </si>
  <si>
    <t>五官科医师</t>
  </si>
  <si>
    <t>CT放射医师</t>
  </si>
  <si>
    <t>医学影像医师</t>
  </si>
  <si>
    <t>临床护理</t>
  </si>
  <si>
    <t>检验技师</t>
  </si>
  <si>
    <t>康复技师</t>
  </si>
  <si>
    <t>药剂师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</si>
</sst>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0"/>
      <name val="方正书宋_GBK"/>
      <charset val="134"/>
    </font>
    <font>
      <b/>
      <sz val="10"/>
      <name val="宋体"/>
      <charset val="134"/>
    </font>
    <font>
      <sz val="11"/>
      <name val="Arial"/>
      <family val="2"/>
      <charset val="0"/>
    </font>
    <font>
      <sz val="11"/>
      <name val="方正书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13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注释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6"/>
  <sheetViews>
    <sheetView tabSelected="1" workbookViewId="0">
      <pane ySplit="2" topLeftCell="A3" activePane="bottomLeft" state="frozen"/>
      <selection/>
      <selection pane="bottomLeft" activeCell="G2" sqref="G2"/>
    </sheetView>
  </sheetViews>
  <sheetFormatPr defaultColWidth="9" defaultRowHeight="14.5" outlineLevelCol="6"/>
  <cols>
    <col min="1" max="1" width="17.2545454545455" customWidth="1"/>
    <col min="2" max="2" width="20.3636363636364" customWidth="1"/>
    <col min="3" max="3" width="15.7545454545455" style="1" customWidth="1"/>
    <col min="4" max="4" width="12.8727272727273" customWidth="1"/>
    <col min="6" max="6" width="13.6272727272727" customWidth="1"/>
  </cols>
  <sheetData>
    <row r="1" ht="52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ht="18" customHeight="1" spans="1:7">
      <c r="A3" s="6">
        <v>424001003</v>
      </c>
      <c r="B3" s="6" t="s">
        <v>8</v>
      </c>
      <c r="C3" s="6">
        <v>69.5</v>
      </c>
      <c r="D3" s="6">
        <f t="shared" ref="D3:D66" si="0">C3*40%</f>
        <v>27.8</v>
      </c>
      <c r="E3" s="7">
        <v>82</v>
      </c>
      <c r="F3" s="7">
        <f t="shared" ref="F3:F19" si="1">E3*60%</f>
        <v>49.2</v>
      </c>
      <c r="G3" s="8">
        <f t="shared" ref="G3:G66" si="2">D3+F3</f>
        <v>77</v>
      </c>
    </row>
    <row r="4" ht="18" customHeight="1" spans="1:7">
      <c r="A4" s="6">
        <v>424001007</v>
      </c>
      <c r="B4" s="6" t="s">
        <v>8</v>
      </c>
      <c r="C4" s="6">
        <v>64</v>
      </c>
      <c r="D4" s="6">
        <f t="shared" si="0"/>
        <v>25.6</v>
      </c>
      <c r="E4" s="9" t="s">
        <v>9</v>
      </c>
      <c r="F4" s="7">
        <v>0</v>
      </c>
      <c r="G4" s="8">
        <f t="shared" si="2"/>
        <v>25.6</v>
      </c>
    </row>
    <row r="5" ht="18" customHeight="1" spans="1:7">
      <c r="A5" s="6">
        <v>424001009</v>
      </c>
      <c r="B5" s="6" t="s">
        <v>8</v>
      </c>
      <c r="C5" s="6">
        <v>65.5</v>
      </c>
      <c r="D5" s="6">
        <f t="shared" si="0"/>
        <v>26.2</v>
      </c>
      <c r="E5" s="7">
        <v>61.54</v>
      </c>
      <c r="F5" s="7">
        <f t="shared" si="1"/>
        <v>36.924</v>
      </c>
      <c r="G5" s="8">
        <f t="shared" si="2"/>
        <v>63.124</v>
      </c>
    </row>
    <row r="6" ht="18" customHeight="1" spans="1:7">
      <c r="A6" s="6">
        <v>424001010</v>
      </c>
      <c r="B6" s="6" t="s">
        <v>8</v>
      </c>
      <c r="C6" s="6">
        <v>63</v>
      </c>
      <c r="D6" s="6">
        <f t="shared" si="0"/>
        <v>25.2</v>
      </c>
      <c r="E6" s="7">
        <v>57.72</v>
      </c>
      <c r="F6" s="7">
        <f t="shared" si="1"/>
        <v>34.632</v>
      </c>
      <c r="G6" s="8">
        <f t="shared" si="2"/>
        <v>59.832</v>
      </c>
    </row>
    <row r="7" ht="18" customHeight="1" spans="1:7">
      <c r="A7" s="6">
        <v>424001013</v>
      </c>
      <c r="B7" s="6" t="s">
        <v>8</v>
      </c>
      <c r="C7" s="6">
        <v>68</v>
      </c>
      <c r="D7" s="6">
        <f t="shared" si="0"/>
        <v>27.2</v>
      </c>
      <c r="E7" s="7">
        <v>69.4</v>
      </c>
      <c r="F7" s="7">
        <f t="shared" si="1"/>
        <v>41.64</v>
      </c>
      <c r="G7" s="8">
        <f t="shared" si="2"/>
        <v>68.84</v>
      </c>
    </row>
    <row r="8" ht="18" customHeight="1" spans="1:7">
      <c r="A8" s="6">
        <v>424001014</v>
      </c>
      <c r="B8" s="6" t="s">
        <v>8</v>
      </c>
      <c r="C8" s="6">
        <v>66.5</v>
      </c>
      <c r="D8" s="6">
        <f t="shared" si="0"/>
        <v>26.6</v>
      </c>
      <c r="E8" s="7">
        <v>66.3</v>
      </c>
      <c r="F8" s="7">
        <f t="shared" si="1"/>
        <v>39.78</v>
      </c>
      <c r="G8" s="8">
        <f t="shared" si="2"/>
        <v>66.38</v>
      </c>
    </row>
    <row r="9" ht="18" customHeight="1" spans="1:7">
      <c r="A9" s="6">
        <v>424001015</v>
      </c>
      <c r="B9" s="6" t="s">
        <v>8</v>
      </c>
      <c r="C9" s="6">
        <v>71</v>
      </c>
      <c r="D9" s="6">
        <f t="shared" si="0"/>
        <v>28.4</v>
      </c>
      <c r="E9" s="7">
        <v>63.42</v>
      </c>
      <c r="F9" s="7">
        <f t="shared" si="1"/>
        <v>38.052</v>
      </c>
      <c r="G9" s="8">
        <f t="shared" si="2"/>
        <v>66.452</v>
      </c>
    </row>
    <row r="10" ht="18" customHeight="1" spans="1:7">
      <c r="A10" s="6">
        <v>424001016</v>
      </c>
      <c r="B10" s="6" t="s">
        <v>8</v>
      </c>
      <c r="C10" s="6">
        <v>62.5</v>
      </c>
      <c r="D10" s="6">
        <f t="shared" si="0"/>
        <v>25</v>
      </c>
      <c r="E10" s="7">
        <v>78.2</v>
      </c>
      <c r="F10" s="7">
        <f t="shared" si="1"/>
        <v>46.92</v>
      </c>
      <c r="G10" s="8">
        <f t="shared" si="2"/>
        <v>71.92</v>
      </c>
    </row>
    <row r="11" ht="18" customHeight="1" spans="1:7">
      <c r="A11" s="6">
        <v>424001017</v>
      </c>
      <c r="B11" s="6" t="s">
        <v>8</v>
      </c>
      <c r="C11" s="6">
        <v>74</v>
      </c>
      <c r="D11" s="6">
        <f t="shared" si="0"/>
        <v>29.6</v>
      </c>
      <c r="E11" s="7">
        <v>67.4</v>
      </c>
      <c r="F11" s="7">
        <f t="shared" si="1"/>
        <v>40.44</v>
      </c>
      <c r="G11" s="8">
        <f t="shared" si="2"/>
        <v>70.04</v>
      </c>
    </row>
    <row r="12" ht="18" customHeight="1" spans="1:7">
      <c r="A12" s="6">
        <v>424001019</v>
      </c>
      <c r="B12" s="6" t="s">
        <v>8</v>
      </c>
      <c r="C12" s="6">
        <v>65.5</v>
      </c>
      <c r="D12" s="6">
        <f t="shared" si="0"/>
        <v>26.2</v>
      </c>
      <c r="E12" s="7">
        <v>66.6</v>
      </c>
      <c r="F12" s="7">
        <f t="shared" si="1"/>
        <v>39.96</v>
      </c>
      <c r="G12" s="8">
        <f t="shared" si="2"/>
        <v>66.16</v>
      </c>
    </row>
    <row r="13" ht="18" customHeight="1" spans="1:7">
      <c r="A13" s="6">
        <v>424001023</v>
      </c>
      <c r="B13" s="6" t="s">
        <v>8</v>
      </c>
      <c r="C13" s="6">
        <v>59.5</v>
      </c>
      <c r="D13" s="6">
        <f t="shared" si="0"/>
        <v>23.8</v>
      </c>
      <c r="E13" s="7">
        <v>80.2</v>
      </c>
      <c r="F13" s="7">
        <f t="shared" si="1"/>
        <v>48.12</v>
      </c>
      <c r="G13" s="8">
        <f t="shared" si="2"/>
        <v>71.92</v>
      </c>
    </row>
    <row r="14" ht="18" customHeight="1" spans="1:7">
      <c r="A14" s="6">
        <v>424001024</v>
      </c>
      <c r="B14" s="6" t="s">
        <v>8</v>
      </c>
      <c r="C14" s="6">
        <v>59.5</v>
      </c>
      <c r="D14" s="6">
        <f t="shared" si="0"/>
        <v>23.8</v>
      </c>
      <c r="E14" s="7">
        <v>72</v>
      </c>
      <c r="F14" s="7">
        <f t="shared" si="1"/>
        <v>43.2</v>
      </c>
      <c r="G14" s="8">
        <f t="shared" si="2"/>
        <v>67</v>
      </c>
    </row>
    <row r="15" ht="18" customHeight="1" spans="1:7">
      <c r="A15" s="6">
        <v>424001025</v>
      </c>
      <c r="B15" s="6" t="s">
        <v>8</v>
      </c>
      <c r="C15" s="6">
        <v>63</v>
      </c>
      <c r="D15" s="6">
        <f t="shared" si="0"/>
        <v>25.2</v>
      </c>
      <c r="E15" s="7">
        <v>45</v>
      </c>
      <c r="F15" s="7">
        <f t="shared" si="1"/>
        <v>27</v>
      </c>
      <c r="G15" s="8">
        <f t="shared" si="2"/>
        <v>52.2</v>
      </c>
    </row>
    <row r="16" ht="18" customHeight="1" spans="1:7">
      <c r="A16" s="6">
        <v>424001026</v>
      </c>
      <c r="B16" s="6" t="s">
        <v>8</v>
      </c>
      <c r="C16" s="6">
        <v>69.5</v>
      </c>
      <c r="D16" s="6">
        <f t="shared" si="0"/>
        <v>27.8</v>
      </c>
      <c r="E16" s="7">
        <v>75.2</v>
      </c>
      <c r="F16" s="7">
        <f t="shared" si="1"/>
        <v>45.12</v>
      </c>
      <c r="G16" s="8">
        <f t="shared" si="2"/>
        <v>72.92</v>
      </c>
    </row>
    <row r="17" ht="18" customHeight="1" spans="1:7">
      <c r="A17" s="6">
        <v>424001027</v>
      </c>
      <c r="B17" s="6" t="s">
        <v>8</v>
      </c>
      <c r="C17" s="6">
        <v>65</v>
      </c>
      <c r="D17" s="6">
        <f t="shared" si="0"/>
        <v>26</v>
      </c>
      <c r="E17" s="7">
        <v>75.2</v>
      </c>
      <c r="F17" s="7">
        <f t="shared" si="1"/>
        <v>45.12</v>
      </c>
      <c r="G17" s="8">
        <f t="shared" si="2"/>
        <v>71.12</v>
      </c>
    </row>
    <row r="18" ht="18" customHeight="1" spans="1:7">
      <c r="A18" s="6">
        <v>424001028</v>
      </c>
      <c r="B18" s="6" t="s">
        <v>8</v>
      </c>
      <c r="C18" s="6">
        <v>60</v>
      </c>
      <c r="D18" s="6">
        <f t="shared" si="0"/>
        <v>24</v>
      </c>
      <c r="E18" s="7">
        <v>68.1</v>
      </c>
      <c r="F18" s="7">
        <f t="shared" si="1"/>
        <v>40.86</v>
      </c>
      <c r="G18" s="8">
        <f t="shared" si="2"/>
        <v>64.86</v>
      </c>
    </row>
    <row r="19" ht="18" customHeight="1" spans="1:7">
      <c r="A19" s="6">
        <v>424001029</v>
      </c>
      <c r="B19" s="6" t="s">
        <v>8</v>
      </c>
      <c r="C19" s="6">
        <v>65</v>
      </c>
      <c r="D19" s="6">
        <f t="shared" si="0"/>
        <v>26</v>
      </c>
      <c r="E19" s="7">
        <v>63.06</v>
      </c>
      <c r="F19" s="7">
        <f t="shared" si="1"/>
        <v>37.836</v>
      </c>
      <c r="G19" s="8">
        <f t="shared" si="2"/>
        <v>63.836</v>
      </c>
    </row>
    <row r="20" ht="18" customHeight="1" spans="1:7">
      <c r="A20" s="6">
        <v>424001030</v>
      </c>
      <c r="B20" s="6" t="s">
        <v>8</v>
      </c>
      <c r="C20" s="6">
        <v>64</v>
      </c>
      <c r="D20" s="6">
        <f t="shared" si="0"/>
        <v>25.6</v>
      </c>
      <c r="E20" s="9" t="s">
        <v>9</v>
      </c>
      <c r="F20" s="7">
        <v>0</v>
      </c>
      <c r="G20" s="8">
        <f t="shared" si="2"/>
        <v>25.6</v>
      </c>
    </row>
    <row r="21" ht="18" customHeight="1" spans="1:7">
      <c r="A21" s="6">
        <v>424001031</v>
      </c>
      <c r="B21" s="6" t="s">
        <v>8</v>
      </c>
      <c r="C21" s="6">
        <v>63.5</v>
      </c>
      <c r="D21" s="6">
        <f t="shared" si="0"/>
        <v>25.4</v>
      </c>
      <c r="E21" s="7">
        <v>77.6</v>
      </c>
      <c r="F21" s="7">
        <f t="shared" ref="F21:F84" si="3">E21*60%</f>
        <v>46.56</v>
      </c>
      <c r="G21" s="8">
        <f t="shared" si="2"/>
        <v>71.96</v>
      </c>
    </row>
    <row r="22" ht="18" customHeight="1" spans="1:7">
      <c r="A22" s="6">
        <v>424001033</v>
      </c>
      <c r="B22" s="6" t="s">
        <v>8</v>
      </c>
      <c r="C22" s="6">
        <v>62</v>
      </c>
      <c r="D22" s="6">
        <f t="shared" si="0"/>
        <v>24.8</v>
      </c>
      <c r="E22" s="7">
        <v>74.2</v>
      </c>
      <c r="F22" s="7">
        <f t="shared" si="3"/>
        <v>44.52</v>
      </c>
      <c r="G22" s="8">
        <f t="shared" si="2"/>
        <v>69.32</v>
      </c>
    </row>
    <row r="23" ht="18" customHeight="1" spans="1:7">
      <c r="A23" s="6">
        <v>424001034</v>
      </c>
      <c r="B23" s="6" t="s">
        <v>8</v>
      </c>
      <c r="C23" s="6">
        <v>64</v>
      </c>
      <c r="D23" s="6">
        <f t="shared" si="0"/>
        <v>25.6</v>
      </c>
      <c r="E23" s="7">
        <v>72</v>
      </c>
      <c r="F23" s="7">
        <f t="shared" si="3"/>
        <v>43.2</v>
      </c>
      <c r="G23" s="8">
        <f t="shared" si="2"/>
        <v>68.8</v>
      </c>
    </row>
    <row r="24" ht="18" customHeight="1" spans="1:7">
      <c r="A24" s="6">
        <v>424001035</v>
      </c>
      <c r="B24" s="6" t="s">
        <v>8</v>
      </c>
      <c r="C24" s="6">
        <v>59.5</v>
      </c>
      <c r="D24" s="6">
        <f t="shared" si="0"/>
        <v>23.8</v>
      </c>
      <c r="E24" s="7">
        <v>69</v>
      </c>
      <c r="F24" s="7">
        <f t="shared" si="3"/>
        <v>41.4</v>
      </c>
      <c r="G24" s="8">
        <f t="shared" si="2"/>
        <v>65.2</v>
      </c>
    </row>
    <row r="25" ht="18" customHeight="1" spans="1:7">
      <c r="A25" s="6">
        <v>424001039</v>
      </c>
      <c r="B25" s="6" t="s">
        <v>8</v>
      </c>
      <c r="C25" s="6">
        <v>72</v>
      </c>
      <c r="D25" s="6">
        <f t="shared" si="0"/>
        <v>28.8</v>
      </c>
      <c r="E25" s="7">
        <v>71.7</v>
      </c>
      <c r="F25" s="7">
        <f t="shared" si="3"/>
        <v>43.02</v>
      </c>
      <c r="G25" s="8">
        <f t="shared" si="2"/>
        <v>71.82</v>
      </c>
    </row>
    <row r="26" ht="18" customHeight="1" spans="1:7">
      <c r="A26" s="6">
        <v>424001040</v>
      </c>
      <c r="B26" s="6" t="s">
        <v>8</v>
      </c>
      <c r="C26" s="6">
        <v>69.5</v>
      </c>
      <c r="D26" s="6">
        <f t="shared" si="0"/>
        <v>27.8</v>
      </c>
      <c r="E26" s="7">
        <v>69.04</v>
      </c>
      <c r="F26" s="7">
        <f t="shared" si="3"/>
        <v>41.424</v>
      </c>
      <c r="G26" s="8">
        <f t="shared" si="2"/>
        <v>69.224</v>
      </c>
    </row>
    <row r="27" ht="18" customHeight="1" spans="1:7">
      <c r="A27" s="6">
        <v>424001041</v>
      </c>
      <c r="B27" s="6" t="s">
        <v>8</v>
      </c>
      <c r="C27" s="6">
        <v>69</v>
      </c>
      <c r="D27" s="6">
        <f t="shared" si="0"/>
        <v>27.6</v>
      </c>
      <c r="E27" s="7">
        <v>69.4</v>
      </c>
      <c r="F27" s="7">
        <f t="shared" si="3"/>
        <v>41.64</v>
      </c>
      <c r="G27" s="8">
        <f t="shared" si="2"/>
        <v>69.24</v>
      </c>
    </row>
    <row r="28" ht="18" customHeight="1" spans="1:7">
      <c r="A28" s="6">
        <v>424001042</v>
      </c>
      <c r="B28" s="6" t="s">
        <v>8</v>
      </c>
      <c r="C28" s="6">
        <v>68.5</v>
      </c>
      <c r="D28" s="6">
        <f t="shared" si="0"/>
        <v>27.4</v>
      </c>
      <c r="E28" s="7">
        <v>69.1</v>
      </c>
      <c r="F28" s="7">
        <f t="shared" si="3"/>
        <v>41.46</v>
      </c>
      <c r="G28" s="8">
        <f t="shared" si="2"/>
        <v>68.86</v>
      </c>
    </row>
    <row r="29" ht="18" customHeight="1" spans="1:7">
      <c r="A29" s="6">
        <v>424002002</v>
      </c>
      <c r="B29" s="6" t="s">
        <v>8</v>
      </c>
      <c r="C29" s="6">
        <v>72</v>
      </c>
      <c r="D29" s="6">
        <f t="shared" si="0"/>
        <v>28.8</v>
      </c>
      <c r="E29" s="7">
        <v>86.4</v>
      </c>
      <c r="F29" s="7">
        <f t="shared" si="3"/>
        <v>51.84</v>
      </c>
      <c r="G29" s="8">
        <f t="shared" si="2"/>
        <v>80.64</v>
      </c>
    </row>
    <row r="30" ht="18" customHeight="1" spans="1:7">
      <c r="A30" s="6">
        <v>424002004</v>
      </c>
      <c r="B30" s="6" t="s">
        <v>8</v>
      </c>
      <c r="C30" s="6">
        <v>65</v>
      </c>
      <c r="D30" s="6">
        <f t="shared" si="0"/>
        <v>26</v>
      </c>
      <c r="E30" s="7">
        <v>76</v>
      </c>
      <c r="F30" s="7">
        <f t="shared" si="3"/>
        <v>45.6</v>
      </c>
      <c r="G30" s="8">
        <f t="shared" si="2"/>
        <v>71.6</v>
      </c>
    </row>
    <row r="31" ht="18" customHeight="1" spans="1:7">
      <c r="A31" s="6">
        <v>425002006</v>
      </c>
      <c r="B31" s="6" t="s">
        <v>10</v>
      </c>
      <c r="C31" s="6">
        <v>50.5</v>
      </c>
      <c r="D31" s="6">
        <f t="shared" si="0"/>
        <v>20.2</v>
      </c>
      <c r="E31" s="7">
        <v>71.88</v>
      </c>
      <c r="F31" s="7">
        <f t="shared" si="3"/>
        <v>43.128</v>
      </c>
      <c r="G31" s="8">
        <f t="shared" si="2"/>
        <v>63.328</v>
      </c>
    </row>
    <row r="32" ht="18" customHeight="1" spans="1:7">
      <c r="A32" s="6">
        <v>425002007</v>
      </c>
      <c r="B32" s="6" t="s">
        <v>10</v>
      </c>
      <c r="C32" s="6">
        <v>54.5</v>
      </c>
      <c r="D32" s="6">
        <f t="shared" si="0"/>
        <v>21.8</v>
      </c>
      <c r="E32" s="8">
        <v>0</v>
      </c>
      <c r="F32" s="7">
        <f t="shared" si="3"/>
        <v>0</v>
      </c>
      <c r="G32" s="8">
        <f t="shared" si="2"/>
        <v>21.8</v>
      </c>
    </row>
    <row r="33" ht="18" customHeight="1" spans="1:7">
      <c r="A33" s="6">
        <v>425002008</v>
      </c>
      <c r="B33" s="6" t="s">
        <v>10</v>
      </c>
      <c r="C33" s="6">
        <v>66.5</v>
      </c>
      <c r="D33" s="6">
        <f t="shared" si="0"/>
        <v>26.6</v>
      </c>
      <c r="E33" s="7">
        <v>68.16</v>
      </c>
      <c r="F33" s="7">
        <f t="shared" si="3"/>
        <v>40.896</v>
      </c>
      <c r="G33" s="8">
        <f t="shared" si="2"/>
        <v>67.496</v>
      </c>
    </row>
    <row r="34" ht="18" customHeight="1" spans="1:7">
      <c r="A34" s="6">
        <v>425002009</v>
      </c>
      <c r="B34" s="6" t="s">
        <v>10</v>
      </c>
      <c r="C34" s="6">
        <v>56.5</v>
      </c>
      <c r="D34" s="6">
        <f t="shared" si="0"/>
        <v>22.6</v>
      </c>
      <c r="E34" s="7">
        <v>62.44</v>
      </c>
      <c r="F34" s="7">
        <f t="shared" si="3"/>
        <v>37.464</v>
      </c>
      <c r="G34" s="8">
        <f t="shared" si="2"/>
        <v>60.064</v>
      </c>
    </row>
    <row r="35" ht="18" customHeight="1" spans="1:7">
      <c r="A35" s="6">
        <v>425002010</v>
      </c>
      <c r="B35" s="6" t="s">
        <v>10</v>
      </c>
      <c r="C35" s="6">
        <v>51.5</v>
      </c>
      <c r="D35" s="6">
        <f t="shared" si="0"/>
        <v>20.6</v>
      </c>
      <c r="E35" s="7">
        <v>73.4</v>
      </c>
      <c r="F35" s="7">
        <f t="shared" si="3"/>
        <v>44.04</v>
      </c>
      <c r="G35" s="8">
        <f t="shared" si="2"/>
        <v>64.64</v>
      </c>
    </row>
    <row r="36" ht="18" customHeight="1" spans="1:7">
      <c r="A36" s="6">
        <v>425002013</v>
      </c>
      <c r="B36" s="6" t="s">
        <v>10</v>
      </c>
      <c r="C36" s="6">
        <v>63</v>
      </c>
      <c r="D36" s="6">
        <f t="shared" si="0"/>
        <v>25.2</v>
      </c>
      <c r="E36" s="7">
        <v>68</v>
      </c>
      <c r="F36" s="7">
        <f t="shared" si="3"/>
        <v>40.8</v>
      </c>
      <c r="G36" s="8">
        <f t="shared" si="2"/>
        <v>66</v>
      </c>
    </row>
    <row r="37" ht="18" customHeight="1" spans="1:7">
      <c r="A37" s="6">
        <v>425002015</v>
      </c>
      <c r="B37" s="6" t="s">
        <v>10</v>
      </c>
      <c r="C37" s="6">
        <v>54.5</v>
      </c>
      <c r="D37" s="6">
        <f t="shared" si="0"/>
        <v>21.8</v>
      </c>
      <c r="E37" s="7">
        <v>71.86</v>
      </c>
      <c r="F37" s="7">
        <f t="shared" si="3"/>
        <v>43.116</v>
      </c>
      <c r="G37" s="8">
        <f t="shared" si="2"/>
        <v>64.916</v>
      </c>
    </row>
    <row r="38" ht="18" customHeight="1" spans="1:7">
      <c r="A38" s="6">
        <v>425002016</v>
      </c>
      <c r="B38" s="6" t="s">
        <v>10</v>
      </c>
      <c r="C38" s="6">
        <v>56</v>
      </c>
      <c r="D38" s="6">
        <f t="shared" si="0"/>
        <v>22.4</v>
      </c>
      <c r="E38" s="7">
        <v>67.58</v>
      </c>
      <c r="F38" s="7">
        <f t="shared" si="3"/>
        <v>40.548</v>
      </c>
      <c r="G38" s="8">
        <f t="shared" si="2"/>
        <v>62.948</v>
      </c>
    </row>
    <row r="39" ht="18" customHeight="1" spans="1:7">
      <c r="A39" s="6">
        <v>425002017</v>
      </c>
      <c r="B39" s="6" t="s">
        <v>10</v>
      </c>
      <c r="C39" s="6">
        <v>52.5</v>
      </c>
      <c r="D39" s="6">
        <f t="shared" si="0"/>
        <v>21</v>
      </c>
      <c r="E39" s="7">
        <v>70.04</v>
      </c>
      <c r="F39" s="7">
        <f t="shared" si="3"/>
        <v>42.024</v>
      </c>
      <c r="G39" s="8">
        <f t="shared" si="2"/>
        <v>63.024</v>
      </c>
    </row>
    <row r="40" ht="18" customHeight="1" spans="1:7">
      <c r="A40" s="6">
        <v>425002018</v>
      </c>
      <c r="B40" s="6" t="s">
        <v>10</v>
      </c>
      <c r="C40" s="6">
        <v>56</v>
      </c>
      <c r="D40" s="6">
        <f t="shared" si="0"/>
        <v>22.4</v>
      </c>
      <c r="E40" s="7">
        <v>65.64</v>
      </c>
      <c r="F40" s="7">
        <f t="shared" si="3"/>
        <v>39.384</v>
      </c>
      <c r="G40" s="8">
        <f t="shared" si="2"/>
        <v>61.784</v>
      </c>
    </row>
    <row r="41" ht="18" customHeight="1" spans="1:7">
      <c r="A41" s="6">
        <v>425002019</v>
      </c>
      <c r="B41" s="6" t="s">
        <v>10</v>
      </c>
      <c r="C41" s="6">
        <v>48.5</v>
      </c>
      <c r="D41" s="6">
        <f t="shared" si="0"/>
        <v>19.4</v>
      </c>
      <c r="E41" s="7">
        <v>65.9</v>
      </c>
      <c r="F41" s="7">
        <f t="shared" si="3"/>
        <v>39.54</v>
      </c>
      <c r="G41" s="8">
        <f t="shared" si="2"/>
        <v>58.94</v>
      </c>
    </row>
    <row r="42" ht="18" customHeight="1" spans="1:7">
      <c r="A42" s="6">
        <v>425002020</v>
      </c>
      <c r="B42" s="6" t="s">
        <v>10</v>
      </c>
      <c r="C42" s="6">
        <v>64.5</v>
      </c>
      <c r="D42" s="6">
        <f t="shared" si="0"/>
        <v>25.8</v>
      </c>
      <c r="E42" s="7">
        <v>72.122</v>
      </c>
      <c r="F42" s="7">
        <f t="shared" si="3"/>
        <v>43.2732</v>
      </c>
      <c r="G42" s="8">
        <f t="shared" si="2"/>
        <v>69.0732</v>
      </c>
    </row>
    <row r="43" ht="18" customHeight="1" spans="1:7">
      <c r="A43" s="6">
        <v>425002022</v>
      </c>
      <c r="B43" s="6" t="s">
        <v>10</v>
      </c>
      <c r="C43" s="6">
        <v>62.5</v>
      </c>
      <c r="D43" s="6">
        <f t="shared" si="0"/>
        <v>25</v>
      </c>
      <c r="E43" s="7">
        <v>74.94</v>
      </c>
      <c r="F43" s="7">
        <f t="shared" si="3"/>
        <v>44.964</v>
      </c>
      <c r="G43" s="8">
        <f t="shared" si="2"/>
        <v>69.964</v>
      </c>
    </row>
    <row r="44" ht="18" customHeight="1" spans="1:7">
      <c r="A44" s="6">
        <v>425002023</v>
      </c>
      <c r="B44" s="6" t="s">
        <v>10</v>
      </c>
      <c r="C44" s="6">
        <v>59.5</v>
      </c>
      <c r="D44" s="6">
        <f t="shared" si="0"/>
        <v>23.8</v>
      </c>
      <c r="E44" s="7">
        <v>68.8</v>
      </c>
      <c r="F44" s="7">
        <f t="shared" si="3"/>
        <v>41.28</v>
      </c>
      <c r="G44" s="8">
        <f t="shared" si="2"/>
        <v>65.08</v>
      </c>
    </row>
    <row r="45" ht="18" customHeight="1" spans="1:7">
      <c r="A45" s="6">
        <v>425002024</v>
      </c>
      <c r="B45" s="6" t="s">
        <v>10</v>
      </c>
      <c r="C45" s="6">
        <v>48.5</v>
      </c>
      <c r="D45" s="6">
        <f t="shared" si="0"/>
        <v>19.4</v>
      </c>
      <c r="E45" s="7">
        <v>69.4</v>
      </c>
      <c r="F45" s="7">
        <f t="shared" si="3"/>
        <v>41.64</v>
      </c>
      <c r="G45" s="8">
        <f t="shared" si="2"/>
        <v>61.04</v>
      </c>
    </row>
    <row r="46" ht="18" customHeight="1" spans="1:7">
      <c r="A46" s="6">
        <v>425002026</v>
      </c>
      <c r="B46" s="6" t="s">
        <v>10</v>
      </c>
      <c r="C46" s="6">
        <v>56.5</v>
      </c>
      <c r="D46" s="6">
        <f t="shared" si="0"/>
        <v>22.6</v>
      </c>
      <c r="E46" s="7">
        <v>69.72</v>
      </c>
      <c r="F46" s="7">
        <f t="shared" si="3"/>
        <v>41.832</v>
      </c>
      <c r="G46" s="8">
        <f t="shared" si="2"/>
        <v>64.432</v>
      </c>
    </row>
    <row r="47" ht="18" customHeight="1" spans="1:7">
      <c r="A47" s="6">
        <v>426002029</v>
      </c>
      <c r="B47" s="6" t="s">
        <v>11</v>
      </c>
      <c r="C47" s="6">
        <v>73</v>
      </c>
      <c r="D47" s="6">
        <f t="shared" si="0"/>
        <v>29.2</v>
      </c>
      <c r="E47" s="7">
        <v>84.2</v>
      </c>
      <c r="F47" s="7">
        <f t="shared" si="3"/>
        <v>50.52</v>
      </c>
      <c r="G47" s="8">
        <f t="shared" si="2"/>
        <v>79.72</v>
      </c>
    </row>
    <row r="48" ht="18" customHeight="1" spans="1:7">
      <c r="A48" s="6">
        <v>426002030</v>
      </c>
      <c r="B48" s="6" t="s">
        <v>11</v>
      </c>
      <c r="C48" s="6">
        <v>60</v>
      </c>
      <c r="D48" s="6">
        <f t="shared" si="0"/>
        <v>24</v>
      </c>
      <c r="E48" s="7">
        <v>77.04</v>
      </c>
      <c r="F48" s="7">
        <f t="shared" si="3"/>
        <v>46.224</v>
      </c>
      <c r="G48" s="8">
        <f t="shared" si="2"/>
        <v>70.224</v>
      </c>
    </row>
    <row r="49" ht="18" customHeight="1" spans="1:7">
      <c r="A49" s="6">
        <v>426002035</v>
      </c>
      <c r="B49" s="6" t="s">
        <v>11</v>
      </c>
      <c r="C49" s="6">
        <v>71.5</v>
      </c>
      <c r="D49" s="6">
        <f t="shared" si="0"/>
        <v>28.6</v>
      </c>
      <c r="E49" s="7">
        <v>79.5</v>
      </c>
      <c r="F49" s="7">
        <f t="shared" si="3"/>
        <v>47.7</v>
      </c>
      <c r="G49" s="8">
        <f t="shared" si="2"/>
        <v>76.3</v>
      </c>
    </row>
    <row r="50" ht="18" customHeight="1" spans="1:7">
      <c r="A50" s="6">
        <v>426002039</v>
      </c>
      <c r="B50" s="6" t="s">
        <v>11</v>
      </c>
      <c r="C50" s="6">
        <v>64</v>
      </c>
      <c r="D50" s="6">
        <f t="shared" si="0"/>
        <v>25.6</v>
      </c>
      <c r="E50" s="7">
        <v>80.6</v>
      </c>
      <c r="F50" s="7">
        <f t="shared" si="3"/>
        <v>48.36</v>
      </c>
      <c r="G50" s="8">
        <f t="shared" si="2"/>
        <v>73.96</v>
      </c>
    </row>
    <row r="51" ht="18" customHeight="1" spans="1:7">
      <c r="A51" s="6">
        <v>426002040</v>
      </c>
      <c r="B51" s="6" t="s">
        <v>11</v>
      </c>
      <c r="C51" s="6">
        <v>58.5</v>
      </c>
      <c r="D51" s="6">
        <f t="shared" si="0"/>
        <v>23.4</v>
      </c>
      <c r="E51" s="7">
        <v>64.8</v>
      </c>
      <c r="F51" s="7">
        <f t="shared" si="3"/>
        <v>38.88</v>
      </c>
      <c r="G51" s="8">
        <f t="shared" si="2"/>
        <v>62.28</v>
      </c>
    </row>
    <row r="52" ht="18" customHeight="1" spans="1:7">
      <c r="A52" s="6">
        <v>426002041</v>
      </c>
      <c r="B52" s="6" t="s">
        <v>11</v>
      </c>
      <c r="C52" s="6">
        <v>62</v>
      </c>
      <c r="D52" s="6">
        <f t="shared" si="0"/>
        <v>24.8</v>
      </c>
      <c r="E52" s="7">
        <v>61.2</v>
      </c>
      <c r="F52" s="7">
        <f t="shared" si="3"/>
        <v>36.72</v>
      </c>
      <c r="G52" s="8">
        <f t="shared" si="2"/>
        <v>61.52</v>
      </c>
    </row>
    <row r="53" ht="18" customHeight="1" spans="1:7">
      <c r="A53" s="6">
        <v>427003004</v>
      </c>
      <c r="B53" s="6" t="s">
        <v>12</v>
      </c>
      <c r="C53" s="6">
        <v>71.5</v>
      </c>
      <c r="D53" s="6">
        <f t="shared" si="0"/>
        <v>28.6</v>
      </c>
      <c r="E53" s="7">
        <v>74.42</v>
      </c>
      <c r="F53" s="7">
        <f t="shared" si="3"/>
        <v>44.652</v>
      </c>
      <c r="G53" s="8">
        <f t="shared" si="2"/>
        <v>73.252</v>
      </c>
    </row>
    <row r="54" ht="18" customHeight="1" spans="1:7">
      <c r="A54" s="6">
        <v>427003005</v>
      </c>
      <c r="B54" s="6" t="s">
        <v>12</v>
      </c>
      <c r="C54" s="6">
        <v>74.5</v>
      </c>
      <c r="D54" s="6">
        <f t="shared" si="0"/>
        <v>29.8</v>
      </c>
      <c r="E54" s="7">
        <v>77.2</v>
      </c>
      <c r="F54" s="7">
        <f t="shared" si="3"/>
        <v>46.32</v>
      </c>
      <c r="G54" s="8">
        <f t="shared" si="2"/>
        <v>76.12</v>
      </c>
    </row>
    <row r="55" ht="18" customHeight="1" spans="1:7">
      <c r="A55" s="6">
        <v>427003011</v>
      </c>
      <c r="B55" s="6" t="s">
        <v>12</v>
      </c>
      <c r="C55" s="6">
        <v>80</v>
      </c>
      <c r="D55" s="6">
        <f t="shared" si="0"/>
        <v>32</v>
      </c>
      <c r="E55" s="7">
        <v>78.56</v>
      </c>
      <c r="F55" s="7">
        <f t="shared" si="3"/>
        <v>47.136</v>
      </c>
      <c r="G55" s="8">
        <f t="shared" si="2"/>
        <v>79.136</v>
      </c>
    </row>
    <row r="56" ht="18" customHeight="1" spans="1:7">
      <c r="A56" s="6">
        <v>427003012</v>
      </c>
      <c r="B56" s="6" t="s">
        <v>12</v>
      </c>
      <c r="C56" s="6">
        <v>75.5</v>
      </c>
      <c r="D56" s="6">
        <f t="shared" si="0"/>
        <v>30.2</v>
      </c>
      <c r="E56" s="7">
        <v>77.92</v>
      </c>
      <c r="F56" s="7">
        <f t="shared" si="3"/>
        <v>46.752</v>
      </c>
      <c r="G56" s="8">
        <f t="shared" si="2"/>
        <v>76.952</v>
      </c>
    </row>
    <row r="57" ht="18" customHeight="1" spans="1:7">
      <c r="A57" s="6">
        <v>427003023</v>
      </c>
      <c r="B57" s="6" t="s">
        <v>12</v>
      </c>
      <c r="C57" s="6">
        <v>71</v>
      </c>
      <c r="D57" s="6">
        <f t="shared" si="0"/>
        <v>28.4</v>
      </c>
      <c r="E57" s="7">
        <v>76.92</v>
      </c>
      <c r="F57" s="7">
        <f t="shared" si="3"/>
        <v>46.152</v>
      </c>
      <c r="G57" s="8">
        <f t="shared" si="2"/>
        <v>74.552</v>
      </c>
    </row>
    <row r="58" ht="18" customHeight="1" spans="1:7">
      <c r="A58" s="6">
        <v>427003024</v>
      </c>
      <c r="B58" s="6" t="s">
        <v>12</v>
      </c>
      <c r="C58" s="6">
        <v>74</v>
      </c>
      <c r="D58" s="6">
        <f t="shared" si="0"/>
        <v>29.6</v>
      </c>
      <c r="E58" s="7">
        <v>75.08</v>
      </c>
      <c r="F58" s="7">
        <f t="shared" si="3"/>
        <v>45.048</v>
      </c>
      <c r="G58" s="8">
        <f t="shared" si="2"/>
        <v>74.648</v>
      </c>
    </row>
    <row r="59" ht="18" customHeight="1" spans="1:7">
      <c r="A59" s="6">
        <v>427003025</v>
      </c>
      <c r="B59" s="6" t="s">
        <v>12</v>
      </c>
      <c r="C59" s="6">
        <v>67.5</v>
      </c>
      <c r="D59" s="6">
        <f t="shared" si="0"/>
        <v>27</v>
      </c>
      <c r="E59" s="7">
        <v>69.2</v>
      </c>
      <c r="F59" s="7">
        <f t="shared" si="3"/>
        <v>41.52</v>
      </c>
      <c r="G59" s="8">
        <f t="shared" si="2"/>
        <v>68.52</v>
      </c>
    </row>
    <row r="60" ht="18" customHeight="1" spans="1:7">
      <c r="A60" s="6">
        <v>427003027</v>
      </c>
      <c r="B60" s="6" t="s">
        <v>12</v>
      </c>
      <c r="C60" s="6">
        <v>74</v>
      </c>
      <c r="D60" s="6">
        <f t="shared" si="0"/>
        <v>29.6</v>
      </c>
      <c r="E60" s="7">
        <v>74.04</v>
      </c>
      <c r="F60" s="7">
        <f t="shared" si="3"/>
        <v>44.424</v>
      </c>
      <c r="G60" s="8">
        <f t="shared" si="2"/>
        <v>74.024</v>
      </c>
    </row>
    <row r="61" ht="18" customHeight="1" spans="1:7">
      <c r="A61" s="6">
        <v>427003029</v>
      </c>
      <c r="B61" s="6" t="s">
        <v>12</v>
      </c>
      <c r="C61" s="6">
        <v>72</v>
      </c>
      <c r="D61" s="6">
        <f t="shared" si="0"/>
        <v>28.8</v>
      </c>
      <c r="E61" s="7">
        <v>73.4</v>
      </c>
      <c r="F61" s="7">
        <f t="shared" si="3"/>
        <v>44.04</v>
      </c>
      <c r="G61" s="8">
        <f t="shared" si="2"/>
        <v>72.84</v>
      </c>
    </row>
    <row r="62" ht="18" customHeight="1" spans="1:7">
      <c r="A62" s="6">
        <v>427003030</v>
      </c>
      <c r="B62" s="6" t="s">
        <v>12</v>
      </c>
      <c r="C62" s="6">
        <v>72.5</v>
      </c>
      <c r="D62" s="6">
        <f t="shared" si="0"/>
        <v>29</v>
      </c>
      <c r="E62" s="7">
        <v>74.2</v>
      </c>
      <c r="F62" s="7">
        <f t="shared" si="3"/>
        <v>44.52</v>
      </c>
      <c r="G62" s="8">
        <f t="shared" si="2"/>
        <v>73.52</v>
      </c>
    </row>
    <row r="63" ht="18" customHeight="1" spans="1:7">
      <c r="A63" s="6">
        <v>427003031</v>
      </c>
      <c r="B63" s="6" t="s">
        <v>12</v>
      </c>
      <c r="C63" s="6">
        <v>74</v>
      </c>
      <c r="D63" s="6">
        <f t="shared" si="0"/>
        <v>29.6</v>
      </c>
      <c r="E63" s="7">
        <v>72.24</v>
      </c>
      <c r="F63" s="7">
        <f t="shared" si="3"/>
        <v>43.344</v>
      </c>
      <c r="G63" s="8">
        <f t="shared" si="2"/>
        <v>72.944</v>
      </c>
    </row>
    <row r="64" ht="18" customHeight="1" spans="1:7">
      <c r="A64" s="6">
        <v>427003037</v>
      </c>
      <c r="B64" s="6" t="s">
        <v>12</v>
      </c>
      <c r="C64" s="6">
        <v>70</v>
      </c>
      <c r="D64" s="6">
        <f t="shared" si="0"/>
        <v>28</v>
      </c>
      <c r="E64" s="7">
        <v>74.76</v>
      </c>
      <c r="F64" s="7">
        <f t="shared" si="3"/>
        <v>44.856</v>
      </c>
      <c r="G64" s="8">
        <f t="shared" si="2"/>
        <v>72.856</v>
      </c>
    </row>
    <row r="65" ht="18" customHeight="1" spans="1:7">
      <c r="A65" s="6">
        <v>427004002</v>
      </c>
      <c r="B65" s="6" t="s">
        <v>12</v>
      </c>
      <c r="C65" s="6">
        <v>72.5</v>
      </c>
      <c r="D65" s="6">
        <f t="shared" si="0"/>
        <v>29</v>
      </c>
      <c r="E65" s="7">
        <v>65.84</v>
      </c>
      <c r="F65" s="7">
        <f t="shared" si="3"/>
        <v>39.504</v>
      </c>
      <c r="G65" s="8">
        <f t="shared" si="2"/>
        <v>68.504</v>
      </c>
    </row>
    <row r="66" ht="18" customHeight="1" spans="1:7">
      <c r="A66" s="6">
        <v>427004004</v>
      </c>
      <c r="B66" s="6" t="s">
        <v>12</v>
      </c>
      <c r="C66" s="6">
        <v>70.5</v>
      </c>
      <c r="D66" s="6">
        <f t="shared" si="0"/>
        <v>28.2</v>
      </c>
      <c r="E66" s="7">
        <v>73.16</v>
      </c>
      <c r="F66" s="7">
        <f t="shared" si="3"/>
        <v>43.896</v>
      </c>
      <c r="G66" s="8">
        <f t="shared" si="2"/>
        <v>72.096</v>
      </c>
    </row>
    <row r="67" ht="18" customHeight="1" spans="1:7">
      <c r="A67" s="6">
        <v>427004008</v>
      </c>
      <c r="B67" s="6" t="s">
        <v>12</v>
      </c>
      <c r="C67" s="6">
        <v>68</v>
      </c>
      <c r="D67" s="6">
        <f t="shared" ref="D67:D130" si="4">C67*40%</f>
        <v>27.2</v>
      </c>
      <c r="E67" s="7">
        <v>68.44</v>
      </c>
      <c r="F67" s="7">
        <f t="shared" si="3"/>
        <v>41.064</v>
      </c>
      <c r="G67" s="8">
        <f t="shared" ref="G67:G130" si="5">D67+F67</f>
        <v>68.264</v>
      </c>
    </row>
    <row r="68" ht="18" customHeight="1" spans="1:7">
      <c r="A68" s="6">
        <v>427004010</v>
      </c>
      <c r="B68" s="6" t="s">
        <v>12</v>
      </c>
      <c r="C68" s="6">
        <v>72.5</v>
      </c>
      <c r="D68" s="6">
        <f t="shared" si="4"/>
        <v>29</v>
      </c>
      <c r="E68" s="7">
        <v>73.08</v>
      </c>
      <c r="F68" s="7">
        <f t="shared" si="3"/>
        <v>43.848</v>
      </c>
      <c r="G68" s="8">
        <f t="shared" si="5"/>
        <v>72.848</v>
      </c>
    </row>
    <row r="69" ht="18" customHeight="1" spans="1:7">
      <c r="A69" s="6">
        <v>427004011</v>
      </c>
      <c r="B69" s="6" t="s">
        <v>12</v>
      </c>
      <c r="C69" s="6">
        <v>73</v>
      </c>
      <c r="D69" s="6">
        <f t="shared" si="4"/>
        <v>29.2</v>
      </c>
      <c r="E69" s="7">
        <v>70.64</v>
      </c>
      <c r="F69" s="7">
        <f t="shared" si="3"/>
        <v>42.384</v>
      </c>
      <c r="G69" s="8">
        <f t="shared" si="5"/>
        <v>71.584</v>
      </c>
    </row>
    <row r="70" ht="18" customHeight="1" spans="1:7">
      <c r="A70" s="6">
        <v>427004013</v>
      </c>
      <c r="B70" s="6" t="s">
        <v>12</v>
      </c>
      <c r="C70" s="6">
        <v>67.5</v>
      </c>
      <c r="D70" s="6">
        <f t="shared" si="4"/>
        <v>27</v>
      </c>
      <c r="E70" s="7">
        <v>79.16</v>
      </c>
      <c r="F70" s="7">
        <f t="shared" si="3"/>
        <v>47.496</v>
      </c>
      <c r="G70" s="8">
        <f t="shared" si="5"/>
        <v>74.496</v>
      </c>
    </row>
    <row r="71" ht="18" customHeight="1" spans="1:7">
      <c r="A71" s="6">
        <v>427004014</v>
      </c>
      <c r="B71" s="6" t="s">
        <v>12</v>
      </c>
      <c r="C71" s="6">
        <v>75.5</v>
      </c>
      <c r="D71" s="6">
        <f t="shared" si="4"/>
        <v>30.2</v>
      </c>
      <c r="E71" s="7">
        <v>72.24</v>
      </c>
      <c r="F71" s="7">
        <f t="shared" si="3"/>
        <v>43.344</v>
      </c>
      <c r="G71" s="8">
        <f t="shared" si="5"/>
        <v>73.544</v>
      </c>
    </row>
    <row r="72" ht="18" customHeight="1" spans="1:7">
      <c r="A72" s="6">
        <v>427004023</v>
      </c>
      <c r="B72" s="6" t="s">
        <v>12</v>
      </c>
      <c r="C72" s="6">
        <v>68</v>
      </c>
      <c r="D72" s="6">
        <f t="shared" si="4"/>
        <v>27.2</v>
      </c>
      <c r="E72" s="7">
        <v>69.04</v>
      </c>
      <c r="F72" s="7">
        <f t="shared" si="3"/>
        <v>41.424</v>
      </c>
      <c r="G72" s="8">
        <f t="shared" si="5"/>
        <v>68.624</v>
      </c>
    </row>
    <row r="73" ht="18" customHeight="1" spans="1:7">
      <c r="A73" s="6">
        <v>427004027</v>
      </c>
      <c r="B73" s="6" t="s">
        <v>12</v>
      </c>
      <c r="C73" s="6">
        <v>68</v>
      </c>
      <c r="D73" s="6">
        <f t="shared" si="4"/>
        <v>27.2</v>
      </c>
      <c r="E73" s="7">
        <v>74.36</v>
      </c>
      <c r="F73" s="7">
        <f t="shared" si="3"/>
        <v>44.616</v>
      </c>
      <c r="G73" s="8">
        <f t="shared" si="5"/>
        <v>71.816</v>
      </c>
    </row>
    <row r="74" ht="18" customHeight="1" spans="1:7">
      <c r="A74" s="6">
        <v>427004031</v>
      </c>
      <c r="B74" s="6" t="s">
        <v>12</v>
      </c>
      <c r="C74" s="6">
        <v>77</v>
      </c>
      <c r="D74" s="6">
        <f t="shared" si="4"/>
        <v>30.8</v>
      </c>
      <c r="E74" s="7">
        <v>82.92</v>
      </c>
      <c r="F74" s="7">
        <f t="shared" si="3"/>
        <v>49.752</v>
      </c>
      <c r="G74" s="8">
        <f t="shared" si="5"/>
        <v>80.552</v>
      </c>
    </row>
    <row r="75" ht="18" customHeight="1" spans="1:7">
      <c r="A75" s="6">
        <v>428004034</v>
      </c>
      <c r="B75" s="6" t="s">
        <v>13</v>
      </c>
      <c r="C75" s="6">
        <v>64</v>
      </c>
      <c r="D75" s="6">
        <f t="shared" si="4"/>
        <v>25.6</v>
      </c>
      <c r="E75" s="7">
        <v>73.72</v>
      </c>
      <c r="F75" s="7">
        <f t="shared" si="3"/>
        <v>44.232</v>
      </c>
      <c r="G75" s="8">
        <f t="shared" si="5"/>
        <v>69.832</v>
      </c>
    </row>
    <row r="76" ht="18" customHeight="1" spans="1:7">
      <c r="A76" s="6">
        <v>428004035</v>
      </c>
      <c r="B76" s="6" t="s">
        <v>13</v>
      </c>
      <c r="C76" s="6">
        <v>75</v>
      </c>
      <c r="D76" s="6">
        <f t="shared" si="4"/>
        <v>30</v>
      </c>
      <c r="E76" s="7">
        <v>83.12</v>
      </c>
      <c r="F76" s="7">
        <f t="shared" si="3"/>
        <v>49.872</v>
      </c>
      <c r="G76" s="8">
        <f t="shared" si="5"/>
        <v>79.872</v>
      </c>
    </row>
    <row r="77" ht="18" customHeight="1" spans="1:7">
      <c r="A77" s="6">
        <v>428004037</v>
      </c>
      <c r="B77" s="6" t="s">
        <v>13</v>
      </c>
      <c r="C77" s="6">
        <v>69.5</v>
      </c>
      <c r="D77" s="6">
        <f t="shared" si="4"/>
        <v>27.8</v>
      </c>
      <c r="E77" s="7">
        <v>78</v>
      </c>
      <c r="F77" s="7">
        <f t="shared" si="3"/>
        <v>46.8</v>
      </c>
      <c r="G77" s="8">
        <f t="shared" si="5"/>
        <v>74.6</v>
      </c>
    </row>
    <row r="78" ht="18" customHeight="1" spans="1:7">
      <c r="A78" s="6">
        <v>428004038</v>
      </c>
      <c r="B78" s="6" t="s">
        <v>13</v>
      </c>
      <c r="C78" s="6">
        <v>60</v>
      </c>
      <c r="D78" s="6">
        <f t="shared" si="4"/>
        <v>24</v>
      </c>
      <c r="E78" s="7">
        <v>70.72</v>
      </c>
      <c r="F78" s="7">
        <f t="shared" si="3"/>
        <v>42.432</v>
      </c>
      <c r="G78" s="8">
        <f t="shared" si="5"/>
        <v>66.432</v>
      </c>
    </row>
    <row r="79" ht="18" customHeight="1" spans="1:7">
      <c r="A79" s="6">
        <v>428004039</v>
      </c>
      <c r="B79" s="6" t="s">
        <v>13</v>
      </c>
      <c r="C79" s="6">
        <v>64</v>
      </c>
      <c r="D79" s="6">
        <f t="shared" si="4"/>
        <v>25.6</v>
      </c>
      <c r="E79" s="7">
        <v>70.36</v>
      </c>
      <c r="F79" s="7">
        <f t="shared" si="3"/>
        <v>42.216</v>
      </c>
      <c r="G79" s="8">
        <f t="shared" si="5"/>
        <v>67.816</v>
      </c>
    </row>
    <row r="80" ht="18" customHeight="1" spans="1:7">
      <c r="A80" s="6">
        <v>428004040</v>
      </c>
      <c r="B80" s="6" t="s">
        <v>13</v>
      </c>
      <c r="C80" s="6">
        <v>61</v>
      </c>
      <c r="D80" s="6">
        <f t="shared" si="4"/>
        <v>24.4</v>
      </c>
      <c r="E80" s="7">
        <v>69</v>
      </c>
      <c r="F80" s="7">
        <f t="shared" si="3"/>
        <v>41.4</v>
      </c>
      <c r="G80" s="8">
        <f t="shared" si="5"/>
        <v>65.8</v>
      </c>
    </row>
    <row r="81" ht="18" customHeight="1" spans="1:7">
      <c r="A81" s="6">
        <v>428004041</v>
      </c>
      <c r="B81" s="6" t="s">
        <v>13</v>
      </c>
      <c r="C81" s="6">
        <v>67</v>
      </c>
      <c r="D81" s="6">
        <f t="shared" si="4"/>
        <v>26.8</v>
      </c>
      <c r="E81" s="7">
        <v>74.6</v>
      </c>
      <c r="F81" s="7">
        <f t="shared" si="3"/>
        <v>44.76</v>
      </c>
      <c r="G81" s="8">
        <f t="shared" si="5"/>
        <v>71.56</v>
      </c>
    </row>
    <row r="82" ht="18" customHeight="1" spans="1:7">
      <c r="A82" s="6">
        <v>428004042</v>
      </c>
      <c r="B82" s="6" t="s">
        <v>13</v>
      </c>
      <c r="C82" s="6">
        <v>61</v>
      </c>
      <c r="D82" s="6">
        <f t="shared" si="4"/>
        <v>24.4</v>
      </c>
      <c r="E82" s="7">
        <v>70.8</v>
      </c>
      <c r="F82" s="7">
        <f t="shared" si="3"/>
        <v>42.48</v>
      </c>
      <c r="G82" s="8">
        <f t="shared" si="5"/>
        <v>66.88</v>
      </c>
    </row>
    <row r="83" ht="18" customHeight="1" spans="1:7">
      <c r="A83" s="6">
        <v>428005001</v>
      </c>
      <c r="B83" s="6" t="s">
        <v>13</v>
      </c>
      <c r="C83" s="6">
        <v>65</v>
      </c>
      <c r="D83" s="6">
        <f t="shared" si="4"/>
        <v>26</v>
      </c>
      <c r="E83" s="7">
        <v>72.12</v>
      </c>
      <c r="F83" s="7">
        <f t="shared" si="3"/>
        <v>43.272</v>
      </c>
      <c r="G83" s="8">
        <f t="shared" si="5"/>
        <v>69.272</v>
      </c>
    </row>
    <row r="84" ht="18" customHeight="1" spans="1:7">
      <c r="A84" s="6">
        <v>428005002</v>
      </c>
      <c r="B84" s="6" t="s">
        <v>13</v>
      </c>
      <c r="C84" s="6">
        <v>70</v>
      </c>
      <c r="D84" s="6">
        <f t="shared" si="4"/>
        <v>28</v>
      </c>
      <c r="E84" s="7">
        <v>68.8</v>
      </c>
      <c r="F84" s="7">
        <f t="shared" si="3"/>
        <v>41.28</v>
      </c>
      <c r="G84" s="8">
        <f t="shared" si="5"/>
        <v>69.28</v>
      </c>
    </row>
    <row r="85" ht="18" customHeight="1" spans="1:7">
      <c r="A85" s="6">
        <v>428005005</v>
      </c>
      <c r="B85" s="6" t="s">
        <v>13</v>
      </c>
      <c r="C85" s="6">
        <v>70</v>
      </c>
      <c r="D85" s="6">
        <f t="shared" si="4"/>
        <v>28</v>
      </c>
      <c r="E85" s="7">
        <v>71.64</v>
      </c>
      <c r="F85" s="7">
        <f t="shared" ref="F85:F87" si="6">E85*60%</f>
        <v>42.984</v>
      </c>
      <c r="G85" s="8">
        <f t="shared" si="5"/>
        <v>70.984</v>
      </c>
    </row>
    <row r="86" ht="18" customHeight="1" spans="1:7">
      <c r="A86" s="6">
        <v>428005006</v>
      </c>
      <c r="B86" s="6" t="s">
        <v>13</v>
      </c>
      <c r="C86" s="6">
        <v>58.5</v>
      </c>
      <c r="D86" s="6">
        <f t="shared" si="4"/>
        <v>23.4</v>
      </c>
      <c r="E86" s="7">
        <v>70</v>
      </c>
      <c r="F86" s="7">
        <f t="shared" si="6"/>
        <v>42</v>
      </c>
      <c r="G86" s="8">
        <f t="shared" si="5"/>
        <v>65.4</v>
      </c>
    </row>
    <row r="87" ht="18" customHeight="1" spans="1:7">
      <c r="A87" s="6">
        <v>428005007</v>
      </c>
      <c r="B87" s="6" t="s">
        <v>13</v>
      </c>
      <c r="C87" s="6">
        <v>60.5</v>
      </c>
      <c r="D87" s="6">
        <f t="shared" si="4"/>
        <v>24.2</v>
      </c>
      <c r="E87" s="7">
        <v>71.36</v>
      </c>
      <c r="F87" s="7">
        <f t="shared" si="6"/>
        <v>42.816</v>
      </c>
      <c r="G87" s="8">
        <f t="shared" si="5"/>
        <v>67.016</v>
      </c>
    </row>
    <row r="88" ht="18" customHeight="1" spans="1:7">
      <c r="A88" s="6">
        <v>428005008</v>
      </c>
      <c r="B88" s="6" t="s">
        <v>13</v>
      </c>
      <c r="C88" s="6">
        <v>55.5</v>
      </c>
      <c r="D88" s="6">
        <f t="shared" si="4"/>
        <v>22.2</v>
      </c>
      <c r="E88" s="9" t="s">
        <v>9</v>
      </c>
      <c r="F88" s="7">
        <v>0</v>
      </c>
      <c r="G88" s="8">
        <f t="shared" si="5"/>
        <v>22.2</v>
      </c>
    </row>
    <row r="89" ht="18" customHeight="1" spans="1:7">
      <c r="A89" s="6">
        <v>428005009</v>
      </c>
      <c r="B89" s="6" t="s">
        <v>13</v>
      </c>
      <c r="C89" s="6">
        <v>57.5</v>
      </c>
      <c r="D89" s="6">
        <f t="shared" si="4"/>
        <v>23</v>
      </c>
      <c r="E89" s="7">
        <v>18</v>
      </c>
      <c r="F89" s="7">
        <f t="shared" ref="F89:F105" si="7">E89*60%</f>
        <v>10.8</v>
      </c>
      <c r="G89" s="8">
        <f t="shared" si="5"/>
        <v>33.8</v>
      </c>
    </row>
    <row r="90" ht="18" customHeight="1" spans="1:7">
      <c r="A90" s="6">
        <v>429005011</v>
      </c>
      <c r="B90" s="6" t="s">
        <v>14</v>
      </c>
      <c r="C90" s="6">
        <v>64.5</v>
      </c>
      <c r="D90" s="6">
        <f t="shared" si="4"/>
        <v>25.8</v>
      </c>
      <c r="E90" s="7">
        <v>67.4</v>
      </c>
      <c r="F90" s="7">
        <f t="shared" si="7"/>
        <v>40.44</v>
      </c>
      <c r="G90" s="8">
        <f t="shared" si="5"/>
        <v>66.24</v>
      </c>
    </row>
    <row r="91" ht="18" customHeight="1" spans="1:7">
      <c r="A91" s="6">
        <v>429005013</v>
      </c>
      <c r="B91" s="6" t="s">
        <v>14</v>
      </c>
      <c r="C91" s="6">
        <v>68</v>
      </c>
      <c r="D91" s="6">
        <f t="shared" si="4"/>
        <v>27.2</v>
      </c>
      <c r="E91" s="7">
        <v>75.44</v>
      </c>
      <c r="F91" s="7">
        <f t="shared" si="7"/>
        <v>45.264</v>
      </c>
      <c r="G91" s="8">
        <f t="shared" si="5"/>
        <v>72.464</v>
      </c>
    </row>
    <row r="92" ht="18" customHeight="1" spans="1:7">
      <c r="A92" s="6">
        <v>430005014</v>
      </c>
      <c r="B92" s="6" t="s">
        <v>15</v>
      </c>
      <c r="C92" s="6">
        <v>60.5</v>
      </c>
      <c r="D92" s="6">
        <f t="shared" si="4"/>
        <v>24.2</v>
      </c>
      <c r="E92" s="7">
        <v>71.62</v>
      </c>
      <c r="F92" s="7">
        <f t="shared" si="7"/>
        <v>42.972</v>
      </c>
      <c r="G92" s="8">
        <f t="shared" si="5"/>
        <v>67.172</v>
      </c>
    </row>
    <row r="93" ht="18" customHeight="1" spans="1:7">
      <c r="A93" s="6">
        <v>430005016</v>
      </c>
      <c r="B93" s="6" t="s">
        <v>15</v>
      </c>
      <c r="C93" s="6">
        <v>64</v>
      </c>
      <c r="D93" s="6">
        <f t="shared" si="4"/>
        <v>25.6</v>
      </c>
      <c r="E93" s="7">
        <v>70.14</v>
      </c>
      <c r="F93" s="7">
        <f t="shared" si="7"/>
        <v>42.084</v>
      </c>
      <c r="G93" s="8">
        <f t="shared" si="5"/>
        <v>67.684</v>
      </c>
    </row>
    <row r="94" ht="18" customHeight="1" spans="1:7">
      <c r="A94" s="6">
        <v>430005018</v>
      </c>
      <c r="B94" s="6" t="s">
        <v>15</v>
      </c>
      <c r="C94" s="6">
        <v>77.5</v>
      </c>
      <c r="D94" s="6">
        <f t="shared" si="4"/>
        <v>31</v>
      </c>
      <c r="E94" s="7">
        <v>61.26</v>
      </c>
      <c r="F94" s="7">
        <f t="shared" si="7"/>
        <v>36.756</v>
      </c>
      <c r="G94" s="8">
        <f t="shared" si="5"/>
        <v>67.756</v>
      </c>
    </row>
    <row r="95" ht="18" customHeight="1" spans="1:7">
      <c r="A95" s="6">
        <v>430005019</v>
      </c>
      <c r="B95" s="6" t="s">
        <v>15</v>
      </c>
      <c r="C95" s="6">
        <v>64</v>
      </c>
      <c r="D95" s="6">
        <f t="shared" si="4"/>
        <v>25.6</v>
      </c>
      <c r="E95" s="7">
        <v>71.02</v>
      </c>
      <c r="F95" s="7">
        <f t="shared" si="7"/>
        <v>42.612</v>
      </c>
      <c r="G95" s="8">
        <f t="shared" si="5"/>
        <v>68.212</v>
      </c>
    </row>
    <row r="96" ht="18" customHeight="1" spans="1:7">
      <c r="A96" s="6">
        <v>430005020</v>
      </c>
      <c r="B96" s="6" t="s">
        <v>15</v>
      </c>
      <c r="C96" s="6">
        <v>65.5</v>
      </c>
      <c r="D96" s="6">
        <f t="shared" si="4"/>
        <v>26.2</v>
      </c>
      <c r="E96" s="7">
        <v>73.64</v>
      </c>
      <c r="F96" s="7">
        <f t="shared" si="7"/>
        <v>44.184</v>
      </c>
      <c r="G96" s="8">
        <f t="shared" si="5"/>
        <v>70.384</v>
      </c>
    </row>
    <row r="97" ht="18" customHeight="1" spans="1:7">
      <c r="A97" s="6">
        <v>430005021</v>
      </c>
      <c r="B97" s="6" t="s">
        <v>15</v>
      </c>
      <c r="C97" s="6">
        <v>60.5</v>
      </c>
      <c r="D97" s="6">
        <f t="shared" si="4"/>
        <v>24.2</v>
      </c>
      <c r="E97" s="7">
        <v>68.28</v>
      </c>
      <c r="F97" s="7">
        <f t="shared" si="7"/>
        <v>40.968</v>
      </c>
      <c r="G97" s="8">
        <f t="shared" si="5"/>
        <v>65.168</v>
      </c>
    </row>
    <row r="98" ht="18" customHeight="1" spans="1:7">
      <c r="A98" s="6">
        <v>430005022</v>
      </c>
      <c r="B98" s="6" t="s">
        <v>15</v>
      </c>
      <c r="C98" s="6">
        <v>67</v>
      </c>
      <c r="D98" s="6">
        <f t="shared" si="4"/>
        <v>26.8</v>
      </c>
      <c r="E98" s="7">
        <v>68.44</v>
      </c>
      <c r="F98" s="7">
        <f t="shared" si="7"/>
        <v>41.064</v>
      </c>
      <c r="G98" s="8">
        <f t="shared" si="5"/>
        <v>67.864</v>
      </c>
    </row>
    <row r="99" ht="18" customHeight="1" spans="1:7">
      <c r="A99" s="6">
        <v>430005023</v>
      </c>
      <c r="B99" s="6" t="s">
        <v>15</v>
      </c>
      <c r="C99" s="6">
        <v>64</v>
      </c>
      <c r="D99" s="6">
        <f t="shared" si="4"/>
        <v>25.6</v>
      </c>
      <c r="E99" s="7">
        <v>77.22</v>
      </c>
      <c r="F99" s="7">
        <f t="shared" si="7"/>
        <v>46.332</v>
      </c>
      <c r="G99" s="8">
        <f t="shared" si="5"/>
        <v>71.932</v>
      </c>
    </row>
    <row r="100" ht="18" customHeight="1" spans="1:7">
      <c r="A100" s="6">
        <v>430005026</v>
      </c>
      <c r="B100" s="6" t="s">
        <v>15</v>
      </c>
      <c r="C100" s="6">
        <v>64.5</v>
      </c>
      <c r="D100" s="6">
        <f t="shared" si="4"/>
        <v>25.8</v>
      </c>
      <c r="E100" s="7">
        <v>68.72</v>
      </c>
      <c r="F100" s="7">
        <f t="shared" si="7"/>
        <v>41.232</v>
      </c>
      <c r="G100" s="8">
        <f t="shared" si="5"/>
        <v>67.032</v>
      </c>
    </row>
    <row r="101" ht="18" customHeight="1" spans="1:7">
      <c r="A101" s="6">
        <v>430005027</v>
      </c>
      <c r="B101" s="6" t="s">
        <v>15</v>
      </c>
      <c r="C101" s="6">
        <v>71.5</v>
      </c>
      <c r="D101" s="6">
        <f t="shared" si="4"/>
        <v>28.6</v>
      </c>
      <c r="E101" s="7">
        <v>72</v>
      </c>
      <c r="F101" s="7">
        <f t="shared" si="7"/>
        <v>43.2</v>
      </c>
      <c r="G101" s="8">
        <f t="shared" si="5"/>
        <v>71.8</v>
      </c>
    </row>
    <row r="102" ht="18" customHeight="1" spans="1:7">
      <c r="A102" s="6">
        <v>431005028</v>
      </c>
      <c r="B102" s="6" t="s">
        <v>16</v>
      </c>
      <c r="C102" s="6">
        <v>62.5</v>
      </c>
      <c r="D102" s="6">
        <f t="shared" si="4"/>
        <v>25</v>
      </c>
      <c r="E102" s="7">
        <v>66.24</v>
      </c>
      <c r="F102" s="7">
        <f t="shared" si="7"/>
        <v>39.744</v>
      </c>
      <c r="G102" s="8">
        <f t="shared" si="5"/>
        <v>64.744</v>
      </c>
    </row>
    <row r="103" ht="18" customHeight="1" spans="1:7">
      <c r="A103" s="6">
        <v>431005030</v>
      </c>
      <c r="B103" s="6" t="s">
        <v>16</v>
      </c>
      <c r="C103" s="6">
        <v>66.5</v>
      </c>
      <c r="D103" s="6">
        <f t="shared" si="4"/>
        <v>26.6</v>
      </c>
      <c r="E103" s="7">
        <v>74.24</v>
      </c>
      <c r="F103" s="7">
        <f t="shared" si="7"/>
        <v>44.544</v>
      </c>
      <c r="G103" s="8">
        <f t="shared" si="5"/>
        <v>71.144</v>
      </c>
    </row>
    <row r="104" ht="18" customHeight="1" spans="1:7">
      <c r="A104" s="6">
        <v>431005032</v>
      </c>
      <c r="B104" s="6" t="s">
        <v>16</v>
      </c>
      <c r="C104" s="6">
        <v>66</v>
      </c>
      <c r="D104" s="6">
        <f t="shared" si="4"/>
        <v>26.4</v>
      </c>
      <c r="E104" s="7">
        <v>78.2</v>
      </c>
      <c r="F104" s="7">
        <f t="shared" si="7"/>
        <v>46.92</v>
      </c>
      <c r="G104" s="8">
        <f t="shared" si="5"/>
        <v>73.32</v>
      </c>
    </row>
    <row r="105" ht="18" customHeight="1" spans="1:7">
      <c r="A105" s="6">
        <v>431005034</v>
      </c>
      <c r="B105" s="6" t="s">
        <v>16</v>
      </c>
      <c r="C105" s="6">
        <v>60</v>
      </c>
      <c r="D105" s="6">
        <f t="shared" si="4"/>
        <v>24</v>
      </c>
      <c r="E105" s="7">
        <v>72.92</v>
      </c>
      <c r="F105" s="7">
        <f t="shared" si="7"/>
        <v>43.752</v>
      </c>
      <c r="G105" s="8">
        <f t="shared" si="5"/>
        <v>67.752</v>
      </c>
    </row>
    <row r="106" ht="18" customHeight="1" spans="1:7">
      <c r="A106" s="6">
        <v>431005036</v>
      </c>
      <c r="B106" s="6" t="s">
        <v>16</v>
      </c>
      <c r="C106" s="6">
        <v>72</v>
      </c>
      <c r="D106" s="6">
        <f t="shared" si="4"/>
        <v>28.8</v>
      </c>
      <c r="E106" s="6" t="s">
        <v>9</v>
      </c>
      <c r="F106" s="7">
        <v>0</v>
      </c>
      <c r="G106" s="8">
        <f t="shared" si="5"/>
        <v>28.8</v>
      </c>
    </row>
    <row r="107" ht="18" customHeight="1" spans="1:7">
      <c r="A107" s="6">
        <v>431005039</v>
      </c>
      <c r="B107" s="6" t="s">
        <v>16</v>
      </c>
      <c r="C107" s="6">
        <v>70.5</v>
      </c>
      <c r="D107" s="6">
        <f t="shared" si="4"/>
        <v>28.2</v>
      </c>
      <c r="E107" s="7">
        <v>73.68</v>
      </c>
      <c r="F107" s="7">
        <f t="shared" ref="F107:F113" si="8">E107*60%</f>
        <v>44.208</v>
      </c>
      <c r="G107" s="8">
        <f t="shared" si="5"/>
        <v>72.408</v>
      </c>
    </row>
    <row r="108" ht="18" customHeight="1" spans="1:7">
      <c r="A108" s="6">
        <v>432005040</v>
      </c>
      <c r="B108" s="6" t="s">
        <v>17</v>
      </c>
      <c r="C108" s="6">
        <v>46</v>
      </c>
      <c r="D108" s="6">
        <f t="shared" si="4"/>
        <v>18.4</v>
      </c>
      <c r="E108" s="6" t="s">
        <v>9</v>
      </c>
      <c r="F108" s="7">
        <v>0</v>
      </c>
      <c r="G108" s="8">
        <f t="shared" si="5"/>
        <v>18.4</v>
      </c>
    </row>
    <row r="109" ht="18" customHeight="1" spans="1:7">
      <c r="A109" s="6">
        <v>432005041</v>
      </c>
      <c r="B109" s="6" t="s">
        <v>17</v>
      </c>
      <c r="C109" s="6">
        <v>68.5</v>
      </c>
      <c r="D109" s="6">
        <f t="shared" si="4"/>
        <v>27.4</v>
      </c>
      <c r="E109" s="7">
        <v>75</v>
      </c>
      <c r="F109" s="7">
        <f t="shared" si="8"/>
        <v>45</v>
      </c>
      <c r="G109" s="8">
        <f t="shared" si="5"/>
        <v>72.4</v>
      </c>
    </row>
    <row r="110" ht="18" customHeight="1" spans="1:7">
      <c r="A110" s="6">
        <v>432006001</v>
      </c>
      <c r="B110" s="6" t="s">
        <v>17</v>
      </c>
      <c r="C110" s="6">
        <v>71</v>
      </c>
      <c r="D110" s="6">
        <f t="shared" si="4"/>
        <v>28.4</v>
      </c>
      <c r="E110" s="7">
        <v>80.4</v>
      </c>
      <c r="F110" s="7">
        <f t="shared" si="8"/>
        <v>48.24</v>
      </c>
      <c r="G110" s="8">
        <f t="shared" si="5"/>
        <v>76.64</v>
      </c>
    </row>
    <row r="111" ht="18" customHeight="1" spans="1:7">
      <c r="A111" s="6">
        <v>433006003</v>
      </c>
      <c r="B111" s="6" t="s">
        <v>18</v>
      </c>
      <c r="C111" s="6">
        <v>70</v>
      </c>
      <c r="D111" s="6">
        <f t="shared" si="4"/>
        <v>28</v>
      </c>
      <c r="E111" s="7">
        <v>80.402</v>
      </c>
      <c r="F111" s="7">
        <f t="shared" si="8"/>
        <v>48.2412</v>
      </c>
      <c r="G111" s="8">
        <f t="shared" si="5"/>
        <v>76.2412</v>
      </c>
    </row>
    <row r="112" ht="18" customHeight="1" spans="1:7">
      <c r="A112" s="6">
        <v>433006004</v>
      </c>
      <c r="B112" s="6" t="s">
        <v>18</v>
      </c>
      <c r="C112" s="6">
        <v>77</v>
      </c>
      <c r="D112" s="6">
        <f t="shared" si="4"/>
        <v>30.8</v>
      </c>
      <c r="E112" s="7">
        <v>75.88</v>
      </c>
      <c r="F112" s="7">
        <f t="shared" si="8"/>
        <v>45.528</v>
      </c>
      <c r="G112" s="8">
        <f t="shared" si="5"/>
        <v>76.328</v>
      </c>
    </row>
    <row r="113" ht="18" customHeight="1" spans="1:7">
      <c r="A113" s="6">
        <v>434006007</v>
      </c>
      <c r="B113" s="6" t="s">
        <v>19</v>
      </c>
      <c r="C113" s="6">
        <v>58.5</v>
      </c>
      <c r="D113" s="6">
        <f t="shared" si="4"/>
        <v>23.4</v>
      </c>
      <c r="E113" s="7">
        <v>78.72</v>
      </c>
      <c r="F113" s="7">
        <f t="shared" si="8"/>
        <v>47.232</v>
      </c>
      <c r="G113" s="8">
        <f t="shared" si="5"/>
        <v>70.632</v>
      </c>
    </row>
    <row r="114" ht="18" customHeight="1" spans="1:7">
      <c r="A114" s="6">
        <v>434006008</v>
      </c>
      <c r="B114" s="6" t="s">
        <v>19</v>
      </c>
      <c r="C114" s="6">
        <v>63</v>
      </c>
      <c r="D114" s="6">
        <f t="shared" si="4"/>
        <v>25.2</v>
      </c>
      <c r="E114" s="6" t="s">
        <v>9</v>
      </c>
      <c r="F114" s="7">
        <v>0</v>
      </c>
      <c r="G114" s="8">
        <f t="shared" si="5"/>
        <v>25.2</v>
      </c>
    </row>
    <row r="115" ht="18" customHeight="1" spans="1:7">
      <c r="A115" s="6">
        <v>434006009</v>
      </c>
      <c r="B115" s="6" t="s">
        <v>19</v>
      </c>
      <c r="C115" s="6">
        <v>64</v>
      </c>
      <c r="D115" s="6">
        <f t="shared" si="4"/>
        <v>25.6</v>
      </c>
      <c r="E115" s="7">
        <v>70.5</v>
      </c>
      <c r="F115" s="7">
        <f t="shared" ref="F115:F117" si="9">E115*60%</f>
        <v>42.3</v>
      </c>
      <c r="G115" s="8">
        <f t="shared" si="5"/>
        <v>67.9</v>
      </c>
    </row>
    <row r="116" ht="18" customHeight="1" spans="1:7">
      <c r="A116" s="6">
        <v>434006010</v>
      </c>
      <c r="B116" s="6" t="s">
        <v>19</v>
      </c>
      <c r="C116" s="6">
        <v>66.5</v>
      </c>
      <c r="D116" s="6">
        <f t="shared" si="4"/>
        <v>26.6</v>
      </c>
      <c r="E116" s="7">
        <v>75.9</v>
      </c>
      <c r="F116" s="7">
        <f t="shared" si="9"/>
        <v>45.54</v>
      </c>
      <c r="G116" s="8">
        <f t="shared" si="5"/>
        <v>72.14</v>
      </c>
    </row>
    <row r="117" ht="18" customHeight="1" spans="1:7">
      <c r="A117" s="6">
        <v>434006011</v>
      </c>
      <c r="B117" s="6" t="s">
        <v>19</v>
      </c>
      <c r="C117" s="6">
        <v>60.5</v>
      </c>
      <c r="D117" s="6">
        <f t="shared" si="4"/>
        <v>24.2</v>
      </c>
      <c r="E117" s="7">
        <v>73.06</v>
      </c>
      <c r="F117" s="7">
        <f t="shared" si="9"/>
        <v>43.836</v>
      </c>
      <c r="G117" s="8">
        <f t="shared" si="5"/>
        <v>68.036</v>
      </c>
    </row>
    <row r="118" ht="18" customHeight="1" spans="1:7">
      <c r="A118" s="6">
        <v>434006014</v>
      </c>
      <c r="B118" s="6" t="s">
        <v>19</v>
      </c>
      <c r="C118" s="6">
        <v>69</v>
      </c>
      <c r="D118" s="6">
        <f t="shared" si="4"/>
        <v>27.6</v>
      </c>
      <c r="E118" s="6" t="s">
        <v>9</v>
      </c>
      <c r="F118" s="7">
        <v>0</v>
      </c>
      <c r="G118" s="8">
        <f t="shared" si="5"/>
        <v>27.6</v>
      </c>
    </row>
    <row r="119" ht="18" customHeight="1" spans="1:7">
      <c r="A119" s="6">
        <v>435006015</v>
      </c>
      <c r="B119" s="6" t="s">
        <v>20</v>
      </c>
      <c r="C119" s="6">
        <v>62</v>
      </c>
      <c r="D119" s="6">
        <f t="shared" si="4"/>
        <v>24.8</v>
      </c>
      <c r="E119" s="6" t="s">
        <v>9</v>
      </c>
      <c r="F119" s="7">
        <v>0</v>
      </c>
      <c r="G119" s="8">
        <f t="shared" si="5"/>
        <v>24.8</v>
      </c>
    </row>
    <row r="120" ht="18" customHeight="1" spans="1:7">
      <c r="A120" s="6">
        <v>435006016</v>
      </c>
      <c r="B120" s="6" t="s">
        <v>20</v>
      </c>
      <c r="C120" s="6">
        <v>67</v>
      </c>
      <c r="D120" s="6">
        <f t="shared" si="4"/>
        <v>26.8</v>
      </c>
      <c r="E120" s="6" t="s">
        <v>9</v>
      </c>
      <c r="F120" s="7">
        <v>0</v>
      </c>
      <c r="G120" s="8">
        <f t="shared" si="5"/>
        <v>26.8</v>
      </c>
    </row>
    <row r="121" ht="18" customHeight="1" spans="1:7">
      <c r="A121" s="6">
        <v>435006017</v>
      </c>
      <c r="B121" s="6" t="s">
        <v>20</v>
      </c>
      <c r="C121" s="6">
        <v>67.5</v>
      </c>
      <c r="D121" s="6">
        <f t="shared" si="4"/>
        <v>27</v>
      </c>
      <c r="E121" s="7">
        <v>76.84</v>
      </c>
      <c r="F121" s="7">
        <f t="shared" ref="F121:F168" si="10">E121*60%</f>
        <v>46.104</v>
      </c>
      <c r="G121" s="8">
        <f t="shared" si="5"/>
        <v>73.104</v>
      </c>
    </row>
    <row r="122" ht="18" customHeight="1" spans="1:7">
      <c r="A122" s="6">
        <v>435006018</v>
      </c>
      <c r="B122" s="6" t="s">
        <v>20</v>
      </c>
      <c r="C122" s="6">
        <v>67.5</v>
      </c>
      <c r="D122" s="6">
        <f t="shared" si="4"/>
        <v>27</v>
      </c>
      <c r="E122" s="7">
        <v>79.4</v>
      </c>
      <c r="F122" s="7">
        <f t="shared" si="10"/>
        <v>47.64</v>
      </c>
      <c r="G122" s="8">
        <f t="shared" si="5"/>
        <v>74.64</v>
      </c>
    </row>
    <row r="123" ht="18" customHeight="1" spans="1:7">
      <c r="A123" s="6">
        <v>435006019</v>
      </c>
      <c r="B123" s="6" t="s">
        <v>20</v>
      </c>
      <c r="C123" s="6">
        <v>70</v>
      </c>
      <c r="D123" s="6">
        <f t="shared" si="4"/>
        <v>28</v>
      </c>
      <c r="E123" s="6" t="s">
        <v>9</v>
      </c>
      <c r="F123" s="7">
        <v>0</v>
      </c>
      <c r="G123" s="8">
        <f t="shared" si="5"/>
        <v>28</v>
      </c>
    </row>
    <row r="124" ht="18" customHeight="1" spans="1:7">
      <c r="A124" s="6">
        <v>435006020</v>
      </c>
      <c r="B124" s="6" t="s">
        <v>20</v>
      </c>
      <c r="C124" s="6">
        <v>56.5</v>
      </c>
      <c r="D124" s="6">
        <f t="shared" si="4"/>
        <v>22.6</v>
      </c>
      <c r="E124" s="7">
        <v>67.08</v>
      </c>
      <c r="F124" s="7">
        <f t="shared" si="10"/>
        <v>40.248</v>
      </c>
      <c r="G124" s="8">
        <f t="shared" si="5"/>
        <v>62.848</v>
      </c>
    </row>
    <row r="125" ht="18" customHeight="1" spans="1:7">
      <c r="A125" s="6">
        <v>435006021</v>
      </c>
      <c r="B125" s="6" t="s">
        <v>20</v>
      </c>
      <c r="C125" s="6">
        <v>67</v>
      </c>
      <c r="D125" s="6">
        <f t="shared" si="4"/>
        <v>26.8</v>
      </c>
      <c r="E125" s="7">
        <v>75.32</v>
      </c>
      <c r="F125" s="7">
        <f t="shared" si="10"/>
        <v>45.192</v>
      </c>
      <c r="G125" s="8">
        <f t="shared" si="5"/>
        <v>71.992</v>
      </c>
    </row>
    <row r="126" ht="18" customHeight="1" spans="1:7">
      <c r="A126" s="6">
        <v>435006022</v>
      </c>
      <c r="B126" s="6" t="s">
        <v>20</v>
      </c>
      <c r="C126" s="6">
        <v>65</v>
      </c>
      <c r="D126" s="6">
        <f t="shared" si="4"/>
        <v>26</v>
      </c>
      <c r="E126" s="7">
        <v>73.78</v>
      </c>
      <c r="F126" s="7">
        <f t="shared" si="10"/>
        <v>44.268</v>
      </c>
      <c r="G126" s="8">
        <f t="shared" si="5"/>
        <v>70.268</v>
      </c>
    </row>
    <row r="127" ht="18" customHeight="1" spans="1:7">
      <c r="A127" s="6">
        <v>435006023</v>
      </c>
      <c r="B127" s="6" t="s">
        <v>20</v>
      </c>
      <c r="C127" s="6">
        <v>61.5</v>
      </c>
      <c r="D127" s="6">
        <f t="shared" si="4"/>
        <v>24.6</v>
      </c>
      <c r="E127" s="7">
        <v>72.84</v>
      </c>
      <c r="F127" s="7">
        <f t="shared" si="10"/>
        <v>43.704</v>
      </c>
      <c r="G127" s="8">
        <f t="shared" si="5"/>
        <v>68.304</v>
      </c>
    </row>
    <row r="128" ht="18" customHeight="1" spans="1:7">
      <c r="A128" s="6">
        <v>435006024</v>
      </c>
      <c r="B128" s="6" t="s">
        <v>20</v>
      </c>
      <c r="C128" s="6">
        <v>63</v>
      </c>
      <c r="D128" s="6">
        <f t="shared" si="4"/>
        <v>25.2</v>
      </c>
      <c r="E128" s="7">
        <v>70.94</v>
      </c>
      <c r="F128" s="7">
        <f t="shared" si="10"/>
        <v>42.564</v>
      </c>
      <c r="G128" s="8">
        <f t="shared" si="5"/>
        <v>67.764</v>
      </c>
    </row>
    <row r="129" ht="18" customHeight="1" spans="1:7">
      <c r="A129" s="6">
        <v>436006038</v>
      </c>
      <c r="B129" s="6" t="s">
        <v>21</v>
      </c>
      <c r="C129" s="6">
        <v>69</v>
      </c>
      <c r="D129" s="6">
        <f t="shared" si="4"/>
        <v>27.6</v>
      </c>
      <c r="E129" s="7">
        <v>78.88</v>
      </c>
      <c r="F129" s="7">
        <f t="shared" si="10"/>
        <v>47.328</v>
      </c>
      <c r="G129" s="8">
        <f t="shared" si="5"/>
        <v>74.928</v>
      </c>
    </row>
    <row r="130" ht="18" customHeight="1" spans="1:7">
      <c r="A130" s="6">
        <v>436006040</v>
      </c>
      <c r="B130" s="6" t="s">
        <v>21</v>
      </c>
      <c r="C130" s="6">
        <v>70.5</v>
      </c>
      <c r="D130" s="6">
        <f t="shared" si="4"/>
        <v>28.2</v>
      </c>
      <c r="E130" s="7">
        <v>77.9</v>
      </c>
      <c r="F130" s="7">
        <f t="shared" si="10"/>
        <v>46.74</v>
      </c>
      <c r="G130" s="8">
        <f t="shared" si="5"/>
        <v>74.94</v>
      </c>
    </row>
    <row r="131" ht="18" customHeight="1" spans="1:7">
      <c r="A131" s="6">
        <v>436008026</v>
      </c>
      <c r="B131" s="6" t="s">
        <v>21</v>
      </c>
      <c r="C131" s="6">
        <v>69</v>
      </c>
      <c r="D131" s="6">
        <f t="shared" ref="D131:D176" si="11">C131*40%</f>
        <v>27.6</v>
      </c>
      <c r="E131" s="7">
        <v>86.3</v>
      </c>
      <c r="F131" s="7">
        <f t="shared" si="10"/>
        <v>51.78</v>
      </c>
      <c r="G131" s="8">
        <f t="shared" ref="G131:G176" si="12">D131+F131</f>
        <v>79.38</v>
      </c>
    </row>
    <row r="132" ht="18" customHeight="1" spans="1:7">
      <c r="A132" s="6">
        <v>436008031</v>
      </c>
      <c r="B132" s="6" t="s">
        <v>21</v>
      </c>
      <c r="C132" s="6">
        <v>71.5</v>
      </c>
      <c r="D132" s="6">
        <f t="shared" si="11"/>
        <v>28.6</v>
      </c>
      <c r="E132" s="7">
        <v>78.5</v>
      </c>
      <c r="F132" s="7">
        <f t="shared" si="10"/>
        <v>47.1</v>
      </c>
      <c r="G132" s="8">
        <f t="shared" si="12"/>
        <v>75.7</v>
      </c>
    </row>
    <row r="133" ht="18" customHeight="1" spans="1:7">
      <c r="A133" s="6">
        <v>436008036</v>
      </c>
      <c r="B133" s="6" t="s">
        <v>21</v>
      </c>
      <c r="C133" s="6">
        <v>71</v>
      </c>
      <c r="D133" s="6">
        <f t="shared" si="11"/>
        <v>28.4</v>
      </c>
      <c r="E133" s="7">
        <v>83.26</v>
      </c>
      <c r="F133" s="7">
        <f t="shared" si="10"/>
        <v>49.956</v>
      </c>
      <c r="G133" s="8">
        <f t="shared" si="12"/>
        <v>78.356</v>
      </c>
    </row>
    <row r="134" ht="18" customHeight="1" spans="1:7">
      <c r="A134" s="6">
        <v>436008039</v>
      </c>
      <c r="B134" s="6" t="s">
        <v>21</v>
      </c>
      <c r="C134" s="6">
        <v>70</v>
      </c>
      <c r="D134" s="6">
        <f t="shared" si="11"/>
        <v>28</v>
      </c>
      <c r="E134" s="7">
        <v>79.3</v>
      </c>
      <c r="F134" s="7">
        <f t="shared" si="10"/>
        <v>47.58</v>
      </c>
      <c r="G134" s="8">
        <f t="shared" si="12"/>
        <v>75.58</v>
      </c>
    </row>
    <row r="135" ht="18" customHeight="1" spans="1:7">
      <c r="A135" s="6">
        <v>436009025</v>
      </c>
      <c r="B135" s="6" t="s">
        <v>21</v>
      </c>
      <c r="C135" s="6">
        <v>75</v>
      </c>
      <c r="D135" s="6">
        <f t="shared" si="11"/>
        <v>30</v>
      </c>
      <c r="E135" s="7">
        <v>81</v>
      </c>
      <c r="F135" s="7">
        <f t="shared" si="10"/>
        <v>48.6</v>
      </c>
      <c r="G135" s="8">
        <f t="shared" si="12"/>
        <v>78.6</v>
      </c>
    </row>
    <row r="136" ht="18" customHeight="1" spans="1:7">
      <c r="A136" s="6">
        <v>436010015</v>
      </c>
      <c r="B136" s="6" t="s">
        <v>21</v>
      </c>
      <c r="C136" s="6">
        <v>71.5</v>
      </c>
      <c r="D136" s="6">
        <f t="shared" si="11"/>
        <v>28.6</v>
      </c>
      <c r="E136" s="7">
        <v>89.96</v>
      </c>
      <c r="F136" s="7">
        <f t="shared" si="10"/>
        <v>53.976</v>
      </c>
      <c r="G136" s="8">
        <f t="shared" si="12"/>
        <v>82.576</v>
      </c>
    </row>
    <row r="137" ht="18" customHeight="1" spans="1:7">
      <c r="A137" s="6">
        <v>436010038</v>
      </c>
      <c r="B137" s="6" t="s">
        <v>21</v>
      </c>
      <c r="C137" s="6">
        <v>70.5</v>
      </c>
      <c r="D137" s="6">
        <f t="shared" si="11"/>
        <v>28.2</v>
      </c>
      <c r="E137" s="7">
        <v>83.1</v>
      </c>
      <c r="F137" s="7">
        <f t="shared" si="10"/>
        <v>49.86</v>
      </c>
      <c r="G137" s="8">
        <f t="shared" si="12"/>
        <v>78.06</v>
      </c>
    </row>
    <row r="138" ht="18" customHeight="1" spans="1:7">
      <c r="A138" s="6">
        <v>436011002</v>
      </c>
      <c r="B138" s="6" t="s">
        <v>21</v>
      </c>
      <c r="C138" s="6">
        <v>72</v>
      </c>
      <c r="D138" s="6">
        <f t="shared" si="11"/>
        <v>28.8</v>
      </c>
      <c r="E138" s="7">
        <v>82.46</v>
      </c>
      <c r="F138" s="7">
        <f t="shared" si="10"/>
        <v>49.476</v>
      </c>
      <c r="G138" s="8">
        <f t="shared" si="12"/>
        <v>78.276</v>
      </c>
    </row>
    <row r="139" ht="18" customHeight="1" spans="1:7">
      <c r="A139" s="6">
        <v>436011014</v>
      </c>
      <c r="B139" s="6" t="s">
        <v>21</v>
      </c>
      <c r="C139" s="6">
        <v>69</v>
      </c>
      <c r="D139" s="6">
        <f t="shared" si="11"/>
        <v>27.6</v>
      </c>
      <c r="E139" s="7">
        <v>75.9</v>
      </c>
      <c r="F139" s="7">
        <f t="shared" si="10"/>
        <v>45.54</v>
      </c>
      <c r="G139" s="8">
        <f t="shared" si="12"/>
        <v>73.14</v>
      </c>
    </row>
    <row r="140" ht="18" customHeight="1" spans="1:7">
      <c r="A140" s="6">
        <v>436012012</v>
      </c>
      <c r="B140" s="6" t="s">
        <v>21</v>
      </c>
      <c r="C140" s="6">
        <v>76.5</v>
      </c>
      <c r="D140" s="6">
        <f t="shared" si="11"/>
        <v>30.6</v>
      </c>
      <c r="E140" s="7">
        <v>79.3</v>
      </c>
      <c r="F140" s="7">
        <f t="shared" si="10"/>
        <v>47.58</v>
      </c>
      <c r="G140" s="8">
        <f t="shared" si="12"/>
        <v>78.18</v>
      </c>
    </row>
    <row r="141" ht="18" customHeight="1" spans="1:7">
      <c r="A141" s="6">
        <v>436012028</v>
      </c>
      <c r="B141" s="6" t="s">
        <v>21</v>
      </c>
      <c r="C141" s="6">
        <v>75.5</v>
      </c>
      <c r="D141" s="6">
        <f t="shared" si="11"/>
        <v>30.2</v>
      </c>
      <c r="E141" s="7">
        <v>82.46</v>
      </c>
      <c r="F141" s="7">
        <f t="shared" si="10"/>
        <v>49.476</v>
      </c>
      <c r="G141" s="8">
        <f t="shared" si="12"/>
        <v>79.676</v>
      </c>
    </row>
    <row r="142" ht="18" customHeight="1" spans="1:7">
      <c r="A142" s="6">
        <v>436013012</v>
      </c>
      <c r="B142" s="6" t="s">
        <v>21</v>
      </c>
      <c r="C142" s="6">
        <v>72</v>
      </c>
      <c r="D142" s="6">
        <f t="shared" si="11"/>
        <v>28.8</v>
      </c>
      <c r="E142" s="7">
        <v>78.5</v>
      </c>
      <c r="F142" s="7">
        <f t="shared" si="10"/>
        <v>47.1</v>
      </c>
      <c r="G142" s="8">
        <f t="shared" si="12"/>
        <v>75.9</v>
      </c>
    </row>
    <row r="143" ht="18" customHeight="1" spans="1:7">
      <c r="A143" s="6">
        <v>436013025</v>
      </c>
      <c r="B143" s="6" t="s">
        <v>21</v>
      </c>
      <c r="C143" s="6">
        <v>73</v>
      </c>
      <c r="D143" s="6">
        <f t="shared" si="11"/>
        <v>29.2</v>
      </c>
      <c r="E143" s="7">
        <v>79.44</v>
      </c>
      <c r="F143" s="7">
        <f t="shared" si="10"/>
        <v>47.664</v>
      </c>
      <c r="G143" s="8">
        <f t="shared" si="12"/>
        <v>76.864</v>
      </c>
    </row>
    <row r="144" ht="18" customHeight="1" spans="1:7">
      <c r="A144" s="6">
        <v>436014016</v>
      </c>
      <c r="B144" s="6" t="s">
        <v>21</v>
      </c>
      <c r="C144" s="6">
        <v>74.5</v>
      </c>
      <c r="D144" s="6">
        <f t="shared" si="11"/>
        <v>29.8</v>
      </c>
      <c r="E144" s="7">
        <v>79.96</v>
      </c>
      <c r="F144" s="7">
        <f t="shared" si="10"/>
        <v>47.976</v>
      </c>
      <c r="G144" s="8">
        <f t="shared" si="12"/>
        <v>77.776</v>
      </c>
    </row>
    <row r="145" ht="18" customHeight="1" spans="1:7">
      <c r="A145" s="6">
        <v>436014019</v>
      </c>
      <c r="B145" s="6" t="s">
        <v>21</v>
      </c>
      <c r="C145" s="6">
        <v>69.5</v>
      </c>
      <c r="D145" s="6">
        <f t="shared" si="11"/>
        <v>27.8</v>
      </c>
      <c r="E145" s="7">
        <v>75.2</v>
      </c>
      <c r="F145" s="7">
        <f t="shared" si="10"/>
        <v>45.12</v>
      </c>
      <c r="G145" s="8">
        <f t="shared" si="12"/>
        <v>72.92</v>
      </c>
    </row>
    <row r="146" ht="18" customHeight="1" spans="1:7">
      <c r="A146" s="6">
        <v>436014037</v>
      </c>
      <c r="B146" s="6" t="s">
        <v>21</v>
      </c>
      <c r="C146" s="6">
        <v>70.5</v>
      </c>
      <c r="D146" s="6">
        <f t="shared" si="11"/>
        <v>28.2</v>
      </c>
      <c r="E146" s="7">
        <v>75.5</v>
      </c>
      <c r="F146" s="7">
        <f t="shared" si="10"/>
        <v>45.3</v>
      </c>
      <c r="G146" s="8">
        <f t="shared" si="12"/>
        <v>73.5</v>
      </c>
    </row>
    <row r="147" ht="18" customHeight="1" spans="1:7">
      <c r="A147" s="6">
        <v>436015014</v>
      </c>
      <c r="B147" s="6" t="s">
        <v>21</v>
      </c>
      <c r="C147" s="6">
        <v>73.5</v>
      </c>
      <c r="D147" s="6">
        <f t="shared" si="11"/>
        <v>29.4</v>
      </c>
      <c r="E147" s="7">
        <v>79.24</v>
      </c>
      <c r="F147" s="7">
        <f t="shared" si="10"/>
        <v>47.544</v>
      </c>
      <c r="G147" s="8">
        <f t="shared" si="12"/>
        <v>76.944</v>
      </c>
    </row>
    <row r="148" ht="18" customHeight="1" spans="1:7">
      <c r="A148" s="6">
        <v>436015037</v>
      </c>
      <c r="B148" s="6" t="s">
        <v>21</v>
      </c>
      <c r="C148" s="6">
        <v>71.5</v>
      </c>
      <c r="D148" s="6">
        <f t="shared" si="11"/>
        <v>28.6</v>
      </c>
      <c r="E148" s="7">
        <v>78.74</v>
      </c>
      <c r="F148" s="7">
        <f t="shared" si="10"/>
        <v>47.244</v>
      </c>
      <c r="G148" s="8">
        <f t="shared" si="12"/>
        <v>75.844</v>
      </c>
    </row>
    <row r="149" ht="18" customHeight="1" spans="1:7">
      <c r="A149" s="6">
        <v>436016003</v>
      </c>
      <c r="B149" s="6" t="s">
        <v>21</v>
      </c>
      <c r="C149" s="6">
        <v>70.5</v>
      </c>
      <c r="D149" s="6">
        <f t="shared" si="11"/>
        <v>28.2</v>
      </c>
      <c r="E149" s="7">
        <v>78.76</v>
      </c>
      <c r="F149" s="7">
        <f t="shared" si="10"/>
        <v>47.256</v>
      </c>
      <c r="G149" s="8">
        <f t="shared" si="12"/>
        <v>75.456</v>
      </c>
    </row>
    <row r="150" ht="18" customHeight="1" spans="1:7">
      <c r="A150" s="6">
        <v>436016012</v>
      </c>
      <c r="B150" s="6" t="s">
        <v>21</v>
      </c>
      <c r="C150" s="6">
        <v>70</v>
      </c>
      <c r="D150" s="6">
        <f t="shared" si="11"/>
        <v>28</v>
      </c>
      <c r="E150" s="7">
        <v>78.8</v>
      </c>
      <c r="F150" s="7">
        <f t="shared" si="10"/>
        <v>47.28</v>
      </c>
      <c r="G150" s="8">
        <f t="shared" si="12"/>
        <v>75.28</v>
      </c>
    </row>
    <row r="151" ht="18" customHeight="1" spans="1:7">
      <c r="A151" s="6">
        <v>436017006</v>
      </c>
      <c r="B151" s="6" t="s">
        <v>21</v>
      </c>
      <c r="C151" s="6">
        <v>69.5</v>
      </c>
      <c r="D151" s="6">
        <f t="shared" si="11"/>
        <v>27.8</v>
      </c>
      <c r="E151" s="7">
        <v>85.64</v>
      </c>
      <c r="F151" s="7">
        <f t="shared" si="10"/>
        <v>51.384</v>
      </c>
      <c r="G151" s="8">
        <f t="shared" si="12"/>
        <v>79.184</v>
      </c>
    </row>
    <row r="152" ht="18" customHeight="1" spans="1:7">
      <c r="A152" s="6">
        <v>436018013</v>
      </c>
      <c r="B152" s="6" t="s">
        <v>21</v>
      </c>
      <c r="C152" s="6">
        <v>69</v>
      </c>
      <c r="D152" s="6">
        <f t="shared" si="11"/>
        <v>27.6</v>
      </c>
      <c r="E152" s="7">
        <v>78.9</v>
      </c>
      <c r="F152" s="7">
        <f t="shared" si="10"/>
        <v>47.34</v>
      </c>
      <c r="G152" s="8">
        <f t="shared" si="12"/>
        <v>74.94</v>
      </c>
    </row>
    <row r="153" ht="18" customHeight="1" spans="1:7">
      <c r="A153" s="6">
        <v>436018030</v>
      </c>
      <c r="B153" s="6" t="s">
        <v>21</v>
      </c>
      <c r="C153" s="6">
        <v>72</v>
      </c>
      <c r="D153" s="6">
        <f t="shared" si="11"/>
        <v>28.8</v>
      </c>
      <c r="E153" s="7">
        <v>77.28</v>
      </c>
      <c r="F153" s="7">
        <f t="shared" si="10"/>
        <v>46.368</v>
      </c>
      <c r="G153" s="8">
        <f t="shared" si="12"/>
        <v>75.168</v>
      </c>
    </row>
    <row r="154" ht="18" customHeight="1" spans="1:7">
      <c r="A154" s="6">
        <v>437019017</v>
      </c>
      <c r="B154" s="6" t="s">
        <v>22</v>
      </c>
      <c r="C154" s="6">
        <v>72.5</v>
      </c>
      <c r="D154" s="6">
        <f t="shared" si="11"/>
        <v>29</v>
      </c>
      <c r="E154" s="7">
        <v>67.6</v>
      </c>
      <c r="F154" s="7">
        <f t="shared" si="10"/>
        <v>40.56</v>
      </c>
      <c r="G154" s="8">
        <f t="shared" si="12"/>
        <v>69.56</v>
      </c>
    </row>
    <row r="155" ht="18" customHeight="1" spans="1:7">
      <c r="A155" s="6">
        <v>437019029</v>
      </c>
      <c r="B155" s="6" t="s">
        <v>22</v>
      </c>
      <c r="C155" s="6">
        <v>66</v>
      </c>
      <c r="D155" s="6">
        <f t="shared" si="11"/>
        <v>26.4</v>
      </c>
      <c r="E155" s="7">
        <v>68.96</v>
      </c>
      <c r="F155" s="7">
        <f t="shared" si="10"/>
        <v>41.376</v>
      </c>
      <c r="G155" s="8">
        <f t="shared" si="12"/>
        <v>67.776</v>
      </c>
    </row>
    <row r="156" ht="18" customHeight="1" spans="1:7">
      <c r="A156" s="6">
        <v>437020004</v>
      </c>
      <c r="B156" s="6" t="s">
        <v>22</v>
      </c>
      <c r="C156" s="6">
        <v>73.5</v>
      </c>
      <c r="D156" s="6">
        <f t="shared" si="11"/>
        <v>29.4</v>
      </c>
      <c r="E156" s="7">
        <v>75.82</v>
      </c>
      <c r="F156" s="7">
        <f t="shared" si="10"/>
        <v>45.492</v>
      </c>
      <c r="G156" s="8">
        <f t="shared" si="12"/>
        <v>74.892</v>
      </c>
    </row>
    <row r="157" ht="18" customHeight="1" spans="1:7">
      <c r="A157" s="6">
        <v>438021006</v>
      </c>
      <c r="B157" s="6" t="s">
        <v>23</v>
      </c>
      <c r="C157" s="6">
        <v>61.5</v>
      </c>
      <c r="D157" s="6">
        <f t="shared" si="11"/>
        <v>24.6</v>
      </c>
      <c r="E157" s="7">
        <v>71.2</v>
      </c>
      <c r="F157" s="7">
        <f t="shared" si="10"/>
        <v>42.72</v>
      </c>
      <c r="G157" s="8">
        <f t="shared" si="12"/>
        <v>67.32</v>
      </c>
    </row>
    <row r="158" ht="18" customHeight="1" spans="1:7">
      <c r="A158" s="6">
        <v>438021007</v>
      </c>
      <c r="B158" s="6" t="s">
        <v>23</v>
      </c>
      <c r="C158" s="6">
        <v>59.5</v>
      </c>
      <c r="D158" s="6">
        <f t="shared" si="11"/>
        <v>23.8</v>
      </c>
      <c r="E158" s="7">
        <v>42</v>
      </c>
      <c r="F158" s="7">
        <f t="shared" si="10"/>
        <v>25.2</v>
      </c>
      <c r="G158" s="8">
        <f t="shared" si="12"/>
        <v>49</v>
      </c>
    </row>
    <row r="159" ht="18" customHeight="1" spans="1:7">
      <c r="A159" s="6">
        <v>438021010</v>
      </c>
      <c r="B159" s="6" t="s">
        <v>23</v>
      </c>
      <c r="C159" s="6">
        <v>61.5</v>
      </c>
      <c r="D159" s="6">
        <f t="shared" si="11"/>
        <v>24.6</v>
      </c>
      <c r="E159" s="7">
        <v>63.9</v>
      </c>
      <c r="F159" s="7">
        <f t="shared" si="10"/>
        <v>38.34</v>
      </c>
      <c r="G159" s="8">
        <f t="shared" si="12"/>
        <v>62.94</v>
      </c>
    </row>
    <row r="160" ht="18" customHeight="1" spans="1:7">
      <c r="A160" s="6">
        <v>438021012</v>
      </c>
      <c r="B160" s="6" t="s">
        <v>23</v>
      </c>
      <c r="C160" s="6">
        <v>59.5</v>
      </c>
      <c r="D160" s="6">
        <f t="shared" si="11"/>
        <v>23.8</v>
      </c>
      <c r="E160" s="7">
        <v>38.6</v>
      </c>
      <c r="F160" s="7">
        <f t="shared" si="10"/>
        <v>23.16</v>
      </c>
      <c r="G160" s="8">
        <f t="shared" si="12"/>
        <v>46.96</v>
      </c>
    </row>
    <row r="161" ht="18" customHeight="1" spans="1:7">
      <c r="A161" s="6">
        <v>438021013</v>
      </c>
      <c r="B161" s="6" t="s">
        <v>23</v>
      </c>
      <c r="C161" s="6">
        <v>60.5</v>
      </c>
      <c r="D161" s="6">
        <f t="shared" si="11"/>
        <v>24.2</v>
      </c>
      <c r="E161" s="7">
        <v>75.6</v>
      </c>
      <c r="F161" s="7">
        <f t="shared" si="10"/>
        <v>45.36</v>
      </c>
      <c r="G161" s="8">
        <f t="shared" si="12"/>
        <v>69.56</v>
      </c>
    </row>
    <row r="162" ht="18" customHeight="1" spans="1:7">
      <c r="A162" s="6">
        <v>438021017</v>
      </c>
      <c r="B162" s="6" t="s">
        <v>23</v>
      </c>
      <c r="C162" s="6">
        <v>59.5</v>
      </c>
      <c r="D162" s="6">
        <f t="shared" si="11"/>
        <v>23.8</v>
      </c>
      <c r="E162" s="7">
        <v>62.4</v>
      </c>
      <c r="F162" s="7">
        <f t="shared" si="10"/>
        <v>37.44</v>
      </c>
      <c r="G162" s="8">
        <f t="shared" si="12"/>
        <v>61.24</v>
      </c>
    </row>
    <row r="163" ht="18" customHeight="1" spans="1:7">
      <c r="A163" s="6">
        <v>438021019</v>
      </c>
      <c r="B163" s="6" t="s">
        <v>23</v>
      </c>
      <c r="C163" s="6">
        <v>62</v>
      </c>
      <c r="D163" s="6">
        <f t="shared" si="11"/>
        <v>24.8</v>
      </c>
      <c r="E163" s="7">
        <v>70.6</v>
      </c>
      <c r="F163" s="7">
        <f t="shared" si="10"/>
        <v>42.36</v>
      </c>
      <c r="G163" s="8">
        <f t="shared" si="12"/>
        <v>67.16</v>
      </c>
    </row>
    <row r="164" ht="18" customHeight="1" spans="1:7">
      <c r="A164" s="6">
        <v>438021021</v>
      </c>
      <c r="B164" s="6" t="s">
        <v>23</v>
      </c>
      <c r="C164" s="6">
        <v>65</v>
      </c>
      <c r="D164" s="6">
        <f t="shared" si="11"/>
        <v>26</v>
      </c>
      <c r="E164" s="7">
        <v>71.64</v>
      </c>
      <c r="F164" s="7">
        <f t="shared" si="10"/>
        <v>42.984</v>
      </c>
      <c r="G164" s="8">
        <f t="shared" si="12"/>
        <v>68.984</v>
      </c>
    </row>
    <row r="165" ht="18" customHeight="1" spans="1:7">
      <c r="A165" s="6">
        <v>438021025</v>
      </c>
      <c r="B165" s="6" t="s">
        <v>23</v>
      </c>
      <c r="C165" s="6">
        <v>60.5</v>
      </c>
      <c r="D165" s="6">
        <f t="shared" si="11"/>
        <v>24.2</v>
      </c>
      <c r="E165" s="7">
        <v>83.6</v>
      </c>
      <c r="F165" s="7">
        <f t="shared" si="10"/>
        <v>50.16</v>
      </c>
      <c r="G165" s="8">
        <f t="shared" si="12"/>
        <v>74.36</v>
      </c>
    </row>
    <row r="166" ht="18" customHeight="1" spans="1:7">
      <c r="A166" s="6">
        <v>438021039</v>
      </c>
      <c r="B166" s="6" t="s">
        <v>23</v>
      </c>
      <c r="C166" s="6">
        <v>66</v>
      </c>
      <c r="D166" s="6">
        <f t="shared" si="11"/>
        <v>26.4</v>
      </c>
      <c r="E166" s="7">
        <v>63.06</v>
      </c>
      <c r="F166" s="7">
        <f t="shared" si="10"/>
        <v>37.836</v>
      </c>
      <c r="G166" s="8">
        <f t="shared" si="12"/>
        <v>64.236</v>
      </c>
    </row>
    <row r="167" ht="18" customHeight="1" spans="1:7">
      <c r="A167" s="6">
        <v>438022006</v>
      </c>
      <c r="B167" s="6" t="s">
        <v>23</v>
      </c>
      <c r="C167" s="6">
        <v>59.5</v>
      </c>
      <c r="D167" s="6">
        <f t="shared" si="11"/>
        <v>23.8</v>
      </c>
      <c r="E167" s="7">
        <v>77.2</v>
      </c>
      <c r="F167" s="7">
        <f t="shared" si="10"/>
        <v>46.32</v>
      </c>
      <c r="G167" s="8">
        <f t="shared" si="12"/>
        <v>70.12</v>
      </c>
    </row>
    <row r="168" ht="18" customHeight="1" spans="1:7">
      <c r="A168" s="6">
        <v>438022011</v>
      </c>
      <c r="B168" s="6" t="s">
        <v>23</v>
      </c>
      <c r="C168" s="6">
        <v>59.5</v>
      </c>
      <c r="D168" s="6">
        <f t="shared" si="11"/>
        <v>23.8</v>
      </c>
      <c r="E168" s="7">
        <v>62.46</v>
      </c>
      <c r="F168" s="7">
        <f t="shared" si="10"/>
        <v>37.476</v>
      </c>
      <c r="G168" s="8">
        <f t="shared" si="12"/>
        <v>61.276</v>
      </c>
    </row>
    <row r="169" ht="18" customHeight="1" spans="1:7">
      <c r="A169" s="6">
        <v>438022016</v>
      </c>
      <c r="B169" s="6" t="s">
        <v>23</v>
      </c>
      <c r="C169" s="6">
        <v>60.5</v>
      </c>
      <c r="D169" s="6">
        <f t="shared" si="11"/>
        <v>24.2</v>
      </c>
      <c r="E169" s="9" t="s">
        <v>9</v>
      </c>
      <c r="F169" s="7">
        <v>0</v>
      </c>
      <c r="G169" s="8">
        <f t="shared" si="12"/>
        <v>24.2</v>
      </c>
    </row>
    <row r="170" ht="18" customHeight="1" spans="1:7">
      <c r="A170" s="6">
        <v>438022017</v>
      </c>
      <c r="B170" s="6" t="s">
        <v>23</v>
      </c>
      <c r="C170" s="6">
        <v>59.5</v>
      </c>
      <c r="D170" s="6">
        <f t="shared" si="11"/>
        <v>23.8</v>
      </c>
      <c r="E170" s="7">
        <v>72.8</v>
      </c>
      <c r="F170" s="7">
        <f t="shared" ref="F170:F176" si="13">E170*60%</f>
        <v>43.68</v>
      </c>
      <c r="G170" s="8">
        <f t="shared" si="12"/>
        <v>67.48</v>
      </c>
    </row>
    <row r="171" ht="18" customHeight="1" spans="1:7">
      <c r="A171" s="6">
        <v>439022030</v>
      </c>
      <c r="B171" s="6" t="s">
        <v>24</v>
      </c>
      <c r="C171" s="6">
        <v>75</v>
      </c>
      <c r="D171" s="6">
        <f t="shared" si="11"/>
        <v>30</v>
      </c>
      <c r="E171" s="7">
        <v>84.92</v>
      </c>
      <c r="F171" s="7">
        <f t="shared" si="13"/>
        <v>50.952</v>
      </c>
      <c r="G171" s="8">
        <f t="shared" si="12"/>
        <v>80.952</v>
      </c>
    </row>
    <row r="172" ht="18" customHeight="1" spans="1:7">
      <c r="A172" s="6">
        <v>439022032</v>
      </c>
      <c r="B172" s="6" t="s">
        <v>24</v>
      </c>
      <c r="C172" s="6">
        <v>69</v>
      </c>
      <c r="D172" s="6">
        <f t="shared" si="11"/>
        <v>27.6</v>
      </c>
      <c r="E172" s="7">
        <v>79.5</v>
      </c>
      <c r="F172" s="7">
        <f t="shared" si="13"/>
        <v>47.7</v>
      </c>
      <c r="G172" s="8">
        <f t="shared" si="12"/>
        <v>75.3</v>
      </c>
    </row>
    <row r="173" ht="18" customHeight="1" spans="1:7">
      <c r="A173" s="6">
        <v>439022034</v>
      </c>
      <c r="B173" s="6" t="s">
        <v>24</v>
      </c>
      <c r="C173" s="6">
        <v>67</v>
      </c>
      <c r="D173" s="6">
        <f t="shared" si="11"/>
        <v>26.8</v>
      </c>
      <c r="E173" s="7">
        <v>73.54</v>
      </c>
      <c r="F173" s="7">
        <f t="shared" si="13"/>
        <v>44.124</v>
      </c>
      <c r="G173" s="8">
        <f t="shared" si="12"/>
        <v>70.924</v>
      </c>
    </row>
    <row r="174" ht="18" customHeight="1" spans="1:7">
      <c r="A174" s="6">
        <v>439022040</v>
      </c>
      <c r="B174" s="6" t="s">
        <v>24</v>
      </c>
      <c r="C174" s="6">
        <v>71.5</v>
      </c>
      <c r="D174" s="6">
        <f t="shared" si="11"/>
        <v>28.6</v>
      </c>
      <c r="E174" s="7">
        <v>79.96</v>
      </c>
      <c r="F174" s="7">
        <f t="shared" si="13"/>
        <v>47.976</v>
      </c>
      <c r="G174" s="8">
        <f t="shared" si="12"/>
        <v>76.576</v>
      </c>
    </row>
    <row r="175" ht="18" customHeight="1" spans="1:7">
      <c r="A175" s="6">
        <v>439023024</v>
      </c>
      <c r="B175" s="6" t="s">
        <v>24</v>
      </c>
      <c r="C175" s="6">
        <v>67</v>
      </c>
      <c r="D175" s="6">
        <f t="shared" si="11"/>
        <v>26.8</v>
      </c>
      <c r="E175" s="7">
        <v>77.78</v>
      </c>
      <c r="F175" s="7">
        <f t="shared" si="13"/>
        <v>46.668</v>
      </c>
      <c r="G175" s="8">
        <f t="shared" si="12"/>
        <v>73.468</v>
      </c>
    </row>
    <row r="176" ht="18" customHeight="1" spans="1:7">
      <c r="A176" s="6">
        <v>439023032</v>
      </c>
      <c r="B176" s="6" t="s">
        <v>24</v>
      </c>
      <c r="C176" s="6">
        <v>66</v>
      </c>
      <c r="D176" s="6">
        <f t="shared" si="11"/>
        <v>26.4</v>
      </c>
      <c r="E176" s="7">
        <v>81.2</v>
      </c>
      <c r="F176" s="7">
        <f t="shared" si="13"/>
        <v>48.72</v>
      </c>
      <c r="G176" s="8">
        <f t="shared" si="12"/>
        <v>75.12</v>
      </c>
    </row>
  </sheetData>
  <mergeCells count="1">
    <mergeCell ref="A1:G1"/>
  </mergeCells>
  <printOptions horizontalCentered="1"/>
  <pageMargins left="0.700694444444445" right="0.700694444444445" top="0.786805555555556" bottom="0.786805555555556" header="0.298611111111111" footer="0.298611111111111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wjjk</cp:lastModifiedBy>
  <dcterms:created xsi:type="dcterms:W3CDTF">2024-05-19T19:09:00Z</dcterms:created>
  <dcterms:modified xsi:type="dcterms:W3CDTF">2024-07-06T15:07:32Z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ICV">
    <vt:lpwstr>06B8B9A07A254F0F88237268612FFB04_13</vt:lpwstr>
  </property>
</Properties>
</file>