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<sst xmlns="http://schemas.openxmlformats.org/spreadsheetml/2006/main" count="38" uniqueCount="24">
  <si>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附件</t>
  </si>
  <si>
    <t>琼中黎族苗族自治县2024年紧缺专业硕博人员招聘笔试、面试及综合成绩</t>
  </si>
  <si>
    <t>姓名</t>
  </si>
  <si>
    <t>准考证号</t>
  </si>
  <si>
    <t>岗位代码</t>
  </si>
  <si>
    <t>岗位名称</t>
  </si>
  <si>
    <t>招聘单位</t>
  </si>
  <si>
    <t>考场</t>
  </si>
  <si>
    <t>面试顺序号</t>
  </si>
  <si>
    <t>笔试成绩</t>
  </si>
  <si>
    <t>面试成绩</t>
  </si>
  <si>
    <t>综合成绩</t>
  </si>
  <si>
    <t>岗位排名</t>
  </si>
  <si>
    <t>备注</t>
  </si>
  <si>
    <t>蒋振廷</t>
  </si>
  <si>
    <t>专技岗</t>
  </si>
  <si>
    <t>县渔业服务中心</t>
  </si>
  <si>
    <t>第一考场</t>
  </si>
  <si>
    <t>郭义华</t>
  </si>
  <si>
    <t>徐霄阳</t>
  </si>
  <si>
    <t>县文化馆</t>
  </si>
  <si>
    <t>李天龙</t>
  </si>
  <si>
    <t>刘洋</t>
  </si>
  <si>
    <t>丁悦花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</si>
</sst>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A2" sqref="A2:L2"/>
    </sheetView>
  </sheetViews>
  <sheetFormatPr defaultColWidth="9" defaultRowHeight="13.5"/>
  <cols>
    <col min="2" max="2" width="16.25" customWidth="1"/>
    <col min="3" max="3" width="11.25" customWidth="1"/>
    <col min="5" max="5" width="17.125" customWidth="1"/>
    <col min="6" max="6" width="14.25" customWidth="1"/>
    <col min="7" max="7" width="13.25" customWidth="1"/>
    <col min="12" max="12" width="7.375" customWidth="1"/>
  </cols>
  <sheetData>
    <row r="1" ht="18.75" spans="1:1">
      <c r="A1" s="2" t="s">
        <v>0</v>
      </c>
    </row>
    <row r="2" ht="5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3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ht="35" customHeight="1" spans="1:12">
      <c r="A4" s="4" t="s">
        <v>14</v>
      </c>
      <c r="B4" s="5">
        <v>240615010103</v>
      </c>
      <c r="C4" s="6">
        <v>101</v>
      </c>
      <c r="D4" s="4" t="s">
        <v>15</v>
      </c>
      <c r="E4" s="4" t="s">
        <v>16</v>
      </c>
      <c r="F4" s="4" t="s">
        <v>17</v>
      </c>
      <c r="G4" s="4">
        <v>4</v>
      </c>
      <c r="H4" s="7">
        <v>74.5</v>
      </c>
      <c r="I4" s="7">
        <v>79.24</v>
      </c>
      <c r="J4" s="7">
        <f t="shared" ref="J4:J9" si="0">H4*0.6+I4*0.4</f>
        <v>76.396</v>
      </c>
      <c r="K4" s="4">
        <f t="array" ref="K4">SUMPRODUCT((C:C=C4)*(J:J&gt;J4))+1</f>
        <v>1</v>
      </c>
      <c r="L4" s="4"/>
    </row>
    <row r="5" ht="35" customHeight="1" spans="1:12">
      <c r="A5" s="4" t="s">
        <v>18</v>
      </c>
      <c r="B5" s="5">
        <v>240615010105</v>
      </c>
      <c r="C5" s="6">
        <v>101</v>
      </c>
      <c r="D5" s="4" t="s">
        <v>15</v>
      </c>
      <c r="E5" s="4" t="s">
        <v>16</v>
      </c>
      <c r="F5" s="4" t="s">
        <v>17</v>
      </c>
      <c r="G5" s="4">
        <v>2</v>
      </c>
      <c r="H5" s="7">
        <v>64.5</v>
      </c>
      <c r="I5" s="7">
        <v>74.4</v>
      </c>
      <c r="J5" s="7">
        <f t="shared" si="0"/>
        <v>68.46</v>
      </c>
      <c r="K5" s="4">
        <f t="array" ref="K5">SUMPRODUCT((C:C=C5)*(J:J&gt;J5))+1</f>
        <v>2</v>
      </c>
      <c r="L5" s="4"/>
    </row>
    <row r="6" ht="35" customHeight="1" spans="1:12">
      <c r="A6" s="4" t="s">
        <v>19</v>
      </c>
      <c r="B6" s="5">
        <v>240615060113</v>
      </c>
      <c r="C6" s="6">
        <v>106</v>
      </c>
      <c r="D6" s="4" t="s">
        <v>15</v>
      </c>
      <c r="E6" s="4" t="s">
        <v>20</v>
      </c>
      <c r="F6" s="4" t="s">
        <v>17</v>
      </c>
      <c r="G6" s="4">
        <v>5</v>
      </c>
      <c r="H6" s="7">
        <v>70</v>
      </c>
      <c r="I6" s="7">
        <v>73.5</v>
      </c>
      <c r="J6" s="7">
        <f t="shared" si="0"/>
        <v>71.4</v>
      </c>
      <c r="K6" s="4">
        <f t="array" ref="K6">SUMPRODUCT((C:C=C6)*(J:J&gt;J6))+1</f>
        <v>1</v>
      </c>
      <c r="L6" s="4"/>
    </row>
    <row r="7" ht="35" customHeight="1" spans="1:12">
      <c r="A7" s="4" t="s">
        <v>21</v>
      </c>
      <c r="B7" s="5">
        <v>240615060116</v>
      </c>
      <c r="C7" s="6">
        <v>106</v>
      </c>
      <c r="D7" s="4" t="s">
        <v>15</v>
      </c>
      <c r="E7" s="4" t="s">
        <v>20</v>
      </c>
      <c r="F7" s="4" t="s">
        <v>17</v>
      </c>
      <c r="G7" s="4">
        <v>1</v>
      </c>
      <c r="H7" s="7">
        <v>64.5</v>
      </c>
      <c r="I7" s="7">
        <v>71.2</v>
      </c>
      <c r="J7" s="7">
        <f t="shared" si="0"/>
        <v>67.18</v>
      </c>
      <c r="K7" s="4">
        <f t="array" ref="K7">SUMPRODUCT((C:C=C7)*(J:J&gt;J7))+1</f>
        <v>2</v>
      </c>
      <c r="L7" s="4"/>
    </row>
    <row r="8" ht="35" customHeight="1" spans="1:12">
      <c r="A8" s="5" t="s">
        <v>22</v>
      </c>
      <c r="B8" s="5">
        <v>240615060117</v>
      </c>
      <c r="C8" s="6">
        <v>106</v>
      </c>
      <c r="D8" s="4" t="s">
        <v>15</v>
      </c>
      <c r="E8" s="4" t="s">
        <v>20</v>
      </c>
      <c r="F8" s="4" t="s">
        <v>17</v>
      </c>
      <c r="G8" s="4">
        <v>6</v>
      </c>
      <c r="H8" s="7">
        <v>61</v>
      </c>
      <c r="I8" s="7">
        <v>73.44</v>
      </c>
      <c r="J8" s="7">
        <f t="shared" si="0"/>
        <v>65.976</v>
      </c>
      <c r="K8" s="4">
        <f t="array" ref="K8">SUMPRODUCT((C:C=C8)*(J:J&gt;J8))+1</f>
        <v>3</v>
      </c>
      <c r="L8" s="4"/>
    </row>
    <row r="9" ht="35" customHeight="1" spans="1:12">
      <c r="A9" s="4" t="s">
        <v>23</v>
      </c>
      <c r="B9" s="5">
        <v>240615060115</v>
      </c>
      <c r="C9" s="6">
        <v>106</v>
      </c>
      <c r="D9" s="4" t="s">
        <v>15</v>
      </c>
      <c r="E9" s="4" t="s">
        <v>20</v>
      </c>
      <c r="F9" s="4" t="s">
        <v>17</v>
      </c>
      <c r="G9" s="4">
        <v>3</v>
      </c>
      <c r="H9" s="7">
        <v>61</v>
      </c>
      <c r="I9" s="7">
        <v>63.3</v>
      </c>
      <c r="J9" s="7">
        <f t="shared" si="0"/>
        <v>61.92</v>
      </c>
      <c r="K9" s="4">
        <f t="array" ref="K9">SUMPRODUCT((C:C=C9)*(J:J&gt;J9))+1</f>
        <v>4</v>
      </c>
      <c r="L9" s="4"/>
    </row>
  </sheetData>
  <mergeCells count="1">
    <mergeCell ref="A2:L2"/>
  </mergeCells>
  <printOptions horizontalCentered="1"/>
  <pageMargins left="0.948611111111111" right="0.751388888888889" top="1" bottom="1" header="0.5" footer="0.5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未夏</cp:lastModifiedBy>
  <dcterms:created xsi:type="dcterms:W3CDTF">2024-07-08T07:47:00Z</dcterms:created>
  <dcterms:modified xsi:type="dcterms:W3CDTF">2024-07-08T08:55:04Z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C9203DFFBB734993BC9B0972A3F052A3_11</vt:lpwstr>
  </property>
  <property fmtid="{D5CDD505-2E9C-101B-9397-08002B2CF9AE}" pid="3" name="KSOProductBuildVer">
    <vt:lpwstr>2052-12.1.0.16929</vt:lpwstr>
  </property>
</Properties>
</file>