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E7" lockStructure="1"/>
  <bookViews>
    <workbookView windowWidth="28800" windowHeight="12465"/>
  </bookViews>
  <sheets>
    <sheet name="准考证" sheetId="3" r:id="rId1"/>
    <sheet name="Sheet3" sheetId="6" state="hidden" r:id="rId2"/>
  </sheets>
  <definedNames>
    <definedName name="_xlnm._FilterDatabase" localSheetId="1" hidden="1">Sheet3!$A$1:$K$113</definedName>
  </definedNames>
  <calcPr calcId="144525"/>
</workbook>
</file>

<file path=xl/sharedStrings.xml><?xml version="1.0" encoding="utf-8"?>
<sst xmlns="http://schemas.openxmlformats.org/spreadsheetml/2006/main" count="479" uniqueCount="228">
  <si>
    <t>白城市公安局2024年招聘特警岗位辅警</t>
  </si>
  <si>
    <t>准   考   证</t>
  </si>
  <si>
    <t>请输入身份证号：</t>
  </si>
  <si>
    <t>*必填（注意保密）</t>
  </si>
  <si>
    <t>考生姓名</t>
  </si>
  <si>
    <t>考生性别</t>
  </si>
  <si>
    <t>报考岗位</t>
  </si>
  <si>
    <t>照  片
（粘贴正面免冠
彩色二寸）</t>
  </si>
  <si>
    <t>考场</t>
  </si>
  <si>
    <t>座位</t>
  </si>
  <si>
    <t>联系电话</t>
  </si>
  <si>
    <t>考试时间</t>
  </si>
  <si>
    <t>考试地点</t>
  </si>
  <si>
    <t>考  场  规  则</t>
  </si>
  <si>
    <t>一、考生参加笔试必须携带准考证、本人有效居民身份证或临时居民身份证方能进入笔试考场，未持两证的均不允许进入笔试考场。打印准考证后需自行贴好彩色小二寸照片。</t>
  </si>
  <si>
    <t>二、考试一律用自备的2B铅笔、橡皮和黑色中性笔在答题纸指定位置作答，用两种颜色笔作答的按零分处理。</t>
  </si>
  <si>
    <t>三、考生应按照笔试公告的要求，按规定时间到指定地点参加笔试。笔试期间，考点实行封闭管理，开考15分钟后禁止考生入场。未按规定时间到达笔试考场的视为自动放弃笔试资格。因故未参加笔试或笔试时因疾病等原因提前离场的，视为自愿放弃笔试资格。</t>
  </si>
  <si>
    <t>四、考生应看管好本人的试卷及答题纸作答信息，防止被他人抄袭，以免影响考试成绩。</t>
  </si>
  <si>
    <t>五、除规定携带的证件以外，严禁携带与考试有关的任何书籍、资料、手机通讯设备、电子存储设备等物品。已带入的需按监考人员要求放在指定位置。凡发现将上述各种设备、资料带至座位的，一律按违纪取消考试资格。</t>
  </si>
  <si>
    <t>六、试卷发放后，考生须先在试卷、答题纸规定的位置上用黑色中性笔准确填写本人姓名、考场和座位号，不得做其他标记；听统一铃声开始答题，否则按违纪处理。</t>
  </si>
  <si>
    <t>七、考生不得要求监考人员解释试题。如遇试卷分发错误，页码序号不对、字迹模糊应举手询问。</t>
  </si>
  <si>
    <t>八、考试期间，考生不得交头接耳，不准传递任何物品，不得提前交卷离场（包括上厕所）；如遇身体状况异常，应及时向监考人员报告。</t>
  </si>
  <si>
    <t>九、笔试结束后严禁将试卷、答题纸带出考场，在工作人员引导下离开考场。</t>
  </si>
  <si>
    <t>十、听从考场工作人员的指挥，服从考务工作人员的管理，遵守笔试考场纪律，不得无理取闹，辱骂、威胁、报复考务工作人员。对违反考场纪律不服从考务人员管理的，清出考场，取消笔试资格。</t>
  </si>
  <si>
    <t>注：本准考证为笔试通用证件，请考生妥善保管，并仔细阅读准考证信息。</t>
  </si>
  <si>
    <t>身份证号</t>
  </si>
  <si>
    <t>220802200001010010</t>
  </si>
  <si>
    <t>张三</t>
  </si>
  <si>
    <t>男</t>
  </si>
  <si>
    <t>18004360000</t>
  </si>
  <si>
    <t>岗位A</t>
  </si>
  <si>
    <t>A考场</t>
  </si>
  <si>
    <t>01</t>
  </si>
  <si>
    <t>白城公安交通指挥中心一楼（白城市洮北区中兴西大路99号）</t>
  </si>
  <si>
    <t>2024年7月10日10:00-11:00（考生于9:30-9:45期间到达考点）</t>
  </si>
  <si>
    <t>220881200002020020</t>
  </si>
  <si>
    <t>李四</t>
  </si>
  <si>
    <t>女</t>
  </si>
  <si>
    <t>18804360000</t>
  </si>
  <si>
    <t>岗位B</t>
  </si>
  <si>
    <t>B考场</t>
  </si>
  <si>
    <t>220802199811274418</t>
  </si>
  <si>
    <t>龙俊羽</t>
  </si>
  <si>
    <t>18443692222</t>
  </si>
  <si>
    <t>一考场</t>
  </si>
  <si>
    <t>220882199812102716</t>
  </si>
  <si>
    <t>郭峰</t>
  </si>
  <si>
    <t>15804368232</t>
  </si>
  <si>
    <t>02</t>
  </si>
  <si>
    <t>220802199603140319</t>
  </si>
  <si>
    <t>刘吉昌</t>
  </si>
  <si>
    <t>17614467775</t>
  </si>
  <si>
    <t>03</t>
  </si>
  <si>
    <t>220802199511211810</t>
  </si>
  <si>
    <t>王子</t>
  </si>
  <si>
    <t>13186361111</t>
  </si>
  <si>
    <t>04</t>
  </si>
  <si>
    <t>220881199911160712</t>
  </si>
  <si>
    <t>王赫</t>
  </si>
  <si>
    <t>18643666893</t>
  </si>
  <si>
    <t>05</t>
  </si>
  <si>
    <t>220802200104022110</t>
  </si>
  <si>
    <t>李超</t>
  </si>
  <si>
    <t>15584879920</t>
  </si>
  <si>
    <t>06</t>
  </si>
  <si>
    <t>220802199907054217</t>
  </si>
  <si>
    <t>刘超</t>
  </si>
  <si>
    <t>13080060320</t>
  </si>
  <si>
    <t>07</t>
  </si>
  <si>
    <t>220802199707151514</t>
  </si>
  <si>
    <t>曲禹霖</t>
  </si>
  <si>
    <t>19969061114</t>
  </si>
  <si>
    <t>08</t>
  </si>
  <si>
    <t>220802200201221816</t>
  </si>
  <si>
    <t>刘镕铭</t>
  </si>
  <si>
    <t>18243615075</t>
  </si>
  <si>
    <t>09</t>
  </si>
  <si>
    <t>220802199505160332</t>
  </si>
  <si>
    <t>邸函思宇</t>
  </si>
  <si>
    <t>18677394997</t>
  </si>
  <si>
    <t>10</t>
  </si>
  <si>
    <t>220802199112265838</t>
  </si>
  <si>
    <t>李博</t>
  </si>
  <si>
    <t>15904367953</t>
  </si>
  <si>
    <t>11</t>
  </si>
  <si>
    <t>220821200009237534</t>
  </si>
  <si>
    <t>林杰</t>
  </si>
  <si>
    <t>18244167960</t>
  </si>
  <si>
    <t>12</t>
  </si>
  <si>
    <t>220802199201051516</t>
  </si>
  <si>
    <t>黄亮亮</t>
  </si>
  <si>
    <t>17643626262</t>
  </si>
  <si>
    <t>13</t>
  </si>
  <si>
    <t>220821199708145115</t>
  </si>
  <si>
    <t>王泽忠</t>
  </si>
  <si>
    <t>15940497814</t>
  </si>
  <si>
    <t>14</t>
  </si>
  <si>
    <t>220802199809240315</t>
  </si>
  <si>
    <t>李雨瞳</t>
  </si>
  <si>
    <t>17614036852</t>
  </si>
  <si>
    <t>15</t>
  </si>
  <si>
    <t>220881199906081534</t>
  </si>
  <si>
    <t>王奕博</t>
  </si>
  <si>
    <t>15114493636</t>
  </si>
  <si>
    <t>16</t>
  </si>
  <si>
    <t>220821199112254513</t>
  </si>
  <si>
    <t>杨海峰</t>
  </si>
  <si>
    <t>15590790064</t>
  </si>
  <si>
    <t>17</t>
  </si>
  <si>
    <t>220881200205201914</t>
  </si>
  <si>
    <t>刘海龙</t>
  </si>
  <si>
    <t>15590159077</t>
  </si>
  <si>
    <t>18</t>
  </si>
  <si>
    <t>220881199908303719</t>
  </si>
  <si>
    <t>张宇航</t>
  </si>
  <si>
    <t>17382785297</t>
  </si>
  <si>
    <t>19</t>
  </si>
  <si>
    <t>220802199905220912</t>
  </si>
  <si>
    <t>王天博</t>
  </si>
  <si>
    <t>15844606608</t>
  </si>
  <si>
    <t>20</t>
  </si>
  <si>
    <t>220802199502101513</t>
  </si>
  <si>
    <t>周鹏辉</t>
  </si>
  <si>
    <t>15734321777</t>
  </si>
  <si>
    <t>21</t>
  </si>
  <si>
    <t>220802199912232110</t>
  </si>
  <si>
    <t>王齐</t>
  </si>
  <si>
    <t>15886125277</t>
  </si>
  <si>
    <t>22</t>
  </si>
  <si>
    <t>220802199411191218</t>
  </si>
  <si>
    <t>韩承瑜</t>
  </si>
  <si>
    <t>15143602987</t>
  </si>
  <si>
    <t>23</t>
  </si>
  <si>
    <t>220882199801284534</t>
  </si>
  <si>
    <t>朱海轩</t>
  </si>
  <si>
    <t>19060338488</t>
  </si>
  <si>
    <t>24</t>
  </si>
  <si>
    <t>360722198903170655</t>
  </si>
  <si>
    <t>朱圣村</t>
  </si>
  <si>
    <t>15584887353</t>
  </si>
  <si>
    <t>25</t>
  </si>
  <si>
    <t>220802199702080315</t>
  </si>
  <si>
    <t>朱宇楠</t>
  </si>
  <si>
    <t>13331412670</t>
  </si>
  <si>
    <t>26</t>
  </si>
  <si>
    <t>220821199907149215</t>
  </si>
  <si>
    <t>李卓恒</t>
  </si>
  <si>
    <t>13689759550</t>
  </si>
  <si>
    <t>27</t>
  </si>
  <si>
    <t>220802199206010318</t>
  </si>
  <si>
    <t>陶斌</t>
  </si>
  <si>
    <t>18844689996</t>
  </si>
  <si>
    <t>28</t>
  </si>
  <si>
    <t>220821200008310330</t>
  </si>
  <si>
    <t>敖仲轩</t>
  </si>
  <si>
    <t>18946590020</t>
  </si>
  <si>
    <t>29</t>
  </si>
  <si>
    <t>220802200110300914</t>
  </si>
  <si>
    <t>冯中钰</t>
  </si>
  <si>
    <t>30</t>
  </si>
  <si>
    <t>220821200111174832</t>
  </si>
  <si>
    <t>周宇航</t>
  </si>
  <si>
    <t>31</t>
  </si>
  <si>
    <t>220802199912283014</t>
  </si>
  <si>
    <t>付帅</t>
  </si>
  <si>
    <t>32</t>
  </si>
  <si>
    <t>220802200104283812</t>
  </si>
  <si>
    <t>唐天奇</t>
  </si>
  <si>
    <t>15886198867</t>
  </si>
  <si>
    <t>33</t>
  </si>
  <si>
    <t>220802199412149011</t>
  </si>
  <si>
    <t>张子龙</t>
  </si>
  <si>
    <t>13204360381</t>
  </si>
  <si>
    <t>34</t>
  </si>
  <si>
    <t>220802199307190311</t>
  </si>
  <si>
    <t>周洋</t>
  </si>
  <si>
    <t>15886187772</t>
  </si>
  <si>
    <t>35</t>
  </si>
  <si>
    <t>220802199404193338</t>
  </si>
  <si>
    <t>胡美明</t>
  </si>
  <si>
    <t>13104360309</t>
  </si>
  <si>
    <t>36</t>
  </si>
  <si>
    <t>220802200010185234</t>
  </si>
  <si>
    <t>张占龙</t>
  </si>
  <si>
    <t>16643167766</t>
  </si>
  <si>
    <t>37</t>
  </si>
  <si>
    <t>220882199802114211</t>
  </si>
  <si>
    <t>李海南</t>
  </si>
  <si>
    <t>18243655615</t>
  </si>
  <si>
    <t>38</t>
  </si>
  <si>
    <t>220881199612243913</t>
  </si>
  <si>
    <t>赵明义</t>
  </si>
  <si>
    <t>15110256673</t>
  </si>
  <si>
    <t>39</t>
  </si>
  <si>
    <t>220802199403051514</t>
  </si>
  <si>
    <t>徐英博</t>
  </si>
  <si>
    <t>15330796363</t>
  </si>
  <si>
    <t>40</t>
  </si>
  <si>
    <t>220802200209164414</t>
  </si>
  <si>
    <t>丁智研</t>
  </si>
  <si>
    <t>18743640523</t>
  </si>
  <si>
    <t>41</t>
  </si>
  <si>
    <t>220722199902080213</t>
  </si>
  <si>
    <t>武瑞琛</t>
  </si>
  <si>
    <t>15585508110</t>
  </si>
  <si>
    <t>42</t>
  </si>
  <si>
    <t>22080219911022061X</t>
  </si>
  <si>
    <t>赵鑫源</t>
  </si>
  <si>
    <t>15904366896</t>
  </si>
  <si>
    <t>43</t>
  </si>
  <si>
    <t>220722199608281612</t>
  </si>
  <si>
    <t>李昕蒙</t>
  </si>
  <si>
    <t>19904418441</t>
  </si>
  <si>
    <t>44</t>
  </si>
  <si>
    <t>220802199504201518</t>
  </si>
  <si>
    <t>曲金闯</t>
  </si>
  <si>
    <t>18404361000</t>
  </si>
  <si>
    <t>45</t>
  </si>
  <si>
    <t>220802199006104213</t>
  </si>
  <si>
    <t>吉雨</t>
  </si>
  <si>
    <t>13196108880</t>
  </si>
  <si>
    <t>46</t>
  </si>
  <si>
    <t>220881199911181919</t>
  </si>
  <si>
    <t>姜晓明</t>
  </si>
  <si>
    <t>47</t>
  </si>
  <si>
    <t>220802199012120914</t>
  </si>
  <si>
    <t>寇笛</t>
  </si>
  <si>
    <t>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</si>
</sst>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12"/>
      <name val="方正小标宋简体"/>
      <charset val="134"/>
    </font>
    <font>
      <sz val="11"/>
      <name val="方正小标宋简体"/>
      <charset val="134"/>
    </font>
    <font>
      <b/>
      <sz val="14"/>
      <name val="华文楷体"/>
      <charset val="134"/>
    </font>
    <font>
      <b/>
      <sz val="26"/>
      <color rgb="FFFF0000"/>
      <name val="方正小标宋简体"/>
      <charset val="134"/>
    </font>
    <font>
      <b/>
      <sz val="36"/>
      <color rgb="FFFF0000"/>
      <name val="方正小标宋简体"/>
      <charset val="134"/>
    </font>
    <font>
      <b/>
      <sz val="16"/>
      <color rgb="FFFF0000"/>
      <name val="方正小标宋简体"/>
      <charset val="134"/>
    </font>
    <font>
      <b/>
      <sz val="16"/>
      <name val="方正小标宋简体"/>
      <charset val="134"/>
    </font>
    <font>
      <b/>
      <sz val="18"/>
      <name val="方正小标宋简体"/>
      <charset val="134"/>
    </font>
    <font>
      <b/>
      <sz val="16"/>
      <name val="华文楷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1" fillId="16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30" fillId="25" borderId="19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8" fillId="23" borderId="1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8">
    <xf numFmtId="0" fontId="0" fillId="0" borderId="0" xfId="0" applyProtection="1"/>
    <xf numFmtId="49" fontId="0" fillId="0" borderId="0" xfId="0" applyNumberFormat="1" applyFill="1" applyProtection="1"/>
    <xf numFmtId="49" fontId="0" fillId="0" borderId="0" xfId="0" applyNumberFormat="1" applyFont="1" applyFill="1" applyProtection="1"/>
    <xf numFmtId="49" fontId="0" fillId="0" borderId="0" xfId="0" applyNumberFormat="1" applyFill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Protection="1"/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 vertical="center" wrapText="1"/>
    </xf>
    <xf numFmtId="0" fontId="12" fillId="5" borderId="9" xfId="0" applyFont="1" applyFill="1" applyBorder="1" applyAlignment="1" applyProtection="1">
      <alignment horizontal="left" vertical="center" wrapText="1"/>
    </xf>
    <xf numFmtId="0" fontId="12" fillId="5" borderId="10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AB5AC"/>
      <color rgb="00D6A16D"/>
      <color rgb="00CEEC72"/>
      <color rgb="00C4D9D0"/>
      <color rgb="008D8FB6"/>
      <color rgb="00FF0000"/>
      <color rgb="00BDD7EE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RowColHeaders="0" showZeros="0" tabSelected="1" view="pageBreakPreview" zoomScaleNormal="130" zoomScaleSheetLayoutView="100" workbookViewId="0">
      <selection activeCell="O7" sqref="O7"/>
    </sheetView>
  </sheetViews>
  <sheetFormatPr defaultColWidth="8.8" defaultRowHeight="16.5" outlineLevelCol="6"/>
  <cols>
    <col min="1" max="1" width="14.625" style="15" customWidth="1"/>
    <col min="2" max="2" width="12.375" style="15" customWidth="1"/>
    <col min="3" max="3" width="10.5" style="15" customWidth="1"/>
    <col min="4" max="4" width="14.125" style="15" customWidth="1"/>
    <col min="5" max="5" width="11" style="15" customWidth="1"/>
    <col min="6" max="6" width="20" style="15" customWidth="1"/>
    <col min="7" max="7" width="22" style="15" customWidth="1"/>
    <col min="8" max="32" width="9" style="15"/>
    <col min="33" max="16384" width="8.8" style="15"/>
  </cols>
  <sheetData>
    <row r="1" s="9" customFormat="1" ht="54" customHeight="1" spans="1:7">
      <c r="A1" s="16" t="s">
        <v>0</v>
      </c>
      <c r="B1" s="17"/>
      <c r="C1" s="17"/>
      <c r="D1" s="17"/>
      <c r="E1" s="17"/>
      <c r="F1" s="17"/>
      <c r="G1" s="18"/>
    </row>
    <row r="2" s="9" customFormat="1" ht="54" customHeight="1" spans="1:7">
      <c r="A2" s="19" t="s">
        <v>1</v>
      </c>
      <c r="B2" s="20"/>
      <c r="C2" s="20"/>
      <c r="D2" s="20"/>
      <c r="E2" s="20"/>
      <c r="F2" s="20"/>
      <c r="G2" s="21"/>
    </row>
    <row r="3" s="10" customFormat="1" ht="44.1" customHeight="1" spans="1:7">
      <c r="A3" s="22" t="s">
        <v>2</v>
      </c>
      <c r="B3" s="22"/>
      <c r="C3" s="23"/>
      <c r="D3" s="23"/>
      <c r="E3" s="23"/>
      <c r="F3" s="22" t="s">
        <v>3</v>
      </c>
      <c r="G3" s="22"/>
    </row>
    <row r="4" s="11" customFormat="1" ht="47.1" customHeight="1" spans="1:7">
      <c r="A4" s="24" t="s">
        <v>4</v>
      </c>
      <c r="B4" s="24" t="str">
        <f>IFERROR(VLOOKUP(C3,Sheet3!$A$2:$I$113,2,0),"--")</f>
        <v>--</v>
      </c>
      <c r="C4" s="24" t="s">
        <v>5</v>
      </c>
      <c r="D4" s="24" t="str">
        <f>IFERROR(VLOOKUP(C3,Sheet3!$A$2:$I$113,3,0),"--")</f>
        <v>--</v>
      </c>
      <c r="E4" s="24" t="s">
        <v>6</v>
      </c>
      <c r="F4" s="24" t="str">
        <f>IFERROR(VLOOKUP(C3,Sheet3!$A$2:$I$113,5,0),"--")</f>
        <v>--</v>
      </c>
      <c r="G4" s="25" t="s">
        <v>7</v>
      </c>
    </row>
    <row r="5" s="12" customFormat="1" ht="47.1" customHeight="1" spans="1:7">
      <c r="A5" s="26" t="s">
        <v>8</v>
      </c>
      <c r="B5" s="26" t="str">
        <f>IFERROR(VLOOKUP(C3,Sheet3!$A$2:$I$113,6,0),"--")</f>
        <v>--</v>
      </c>
      <c r="C5" s="26" t="s">
        <v>9</v>
      </c>
      <c r="D5" s="26" t="str">
        <f>IFERROR(VLOOKUP(C3,Sheet3!$A$2:$I$113,7,0),"--")</f>
        <v>--</v>
      </c>
      <c r="E5" s="27" t="s">
        <v>10</v>
      </c>
      <c r="F5" s="26" t="str">
        <f>IFERROR(VLOOKUP(C3,Sheet3!$A$2:$I$113,4,0),"--")</f>
        <v>--</v>
      </c>
      <c r="G5" s="25"/>
    </row>
    <row r="6" s="11" customFormat="1" ht="47.1" customHeight="1" spans="1:7">
      <c r="A6" s="26" t="s">
        <v>11</v>
      </c>
      <c r="B6" s="26" t="str">
        <f>IFERROR(VLOOKUP(C3,Sheet3!$A$2:$I$113,9,0),"--")</f>
        <v>--</v>
      </c>
      <c r="C6" s="26"/>
      <c r="D6" s="26"/>
      <c r="E6" s="26"/>
      <c r="F6" s="26"/>
      <c r="G6" s="25"/>
    </row>
    <row r="7" s="11" customFormat="1" ht="47.1" customHeight="1" spans="1:7">
      <c r="A7" s="24" t="s">
        <v>12</v>
      </c>
      <c r="B7" s="24" t="str">
        <f>IFERROR(VLOOKUP(C3,Sheet3!$A$2:$I$113,8,0),"--")</f>
        <v>--</v>
      </c>
      <c r="C7" s="24"/>
      <c r="D7" s="24"/>
      <c r="E7" s="24"/>
      <c r="F7" s="24"/>
      <c r="G7" s="25"/>
    </row>
    <row r="8" ht="45" customHeight="1" spans="1:7">
      <c r="A8" s="28" t="s">
        <v>13</v>
      </c>
      <c r="B8" s="29"/>
      <c r="C8" s="29"/>
      <c r="D8" s="29"/>
      <c r="E8" s="29"/>
      <c r="F8" s="29"/>
      <c r="G8" s="30"/>
    </row>
    <row r="9" s="13" customFormat="1" ht="45" customHeight="1" spans="1:7">
      <c r="A9" s="31" t="s">
        <v>14</v>
      </c>
      <c r="B9" s="32"/>
      <c r="C9" s="32"/>
      <c r="D9" s="32"/>
      <c r="E9" s="32"/>
      <c r="F9" s="32"/>
      <c r="G9" s="33"/>
    </row>
    <row r="10" s="13" customFormat="1" ht="45" customHeight="1" spans="1:7">
      <c r="A10" s="31" t="s">
        <v>15</v>
      </c>
      <c r="B10" s="32"/>
      <c r="C10" s="32"/>
      <c r="D10" s="32"/>
      <c r="E10" s="32"/>
      <c r="F10" s="32"/>
      <c r="G10" s="33"/>
    </row>
    <row r="11" s="13" customFormat="1" ht="45" customHeight="1" spans="1:7">
      <c r="A11" s="31" t="s">
        <v>16</v>
      </c>
      <c r="B11" s="32"/>
      <c r="C11" s="32"/>
      <c r="D11" s="32"/>
      <c r="E11" s="32"/>
      <c r="F11" s="32"/>
      <c r="G11" s="33"/>
    </row>
    <row r="12" s="13" customFormat="1" ht="45" customHeight="1" spans="1:7">
      <c r="A12" s="31" t="s">
        <v>17</v>
      </c>
      <c r="B12" s="34"/>
      <c r="C12" s="34"/>
      <c r="D12" s="34"/>
      <c r="E12" s="34"/>
      <c r="F12" s="34"/>
      <c r="G12" s="33"/>
    </row>
    <row r="13" s="13" customFormat="1" ht="51.95" customHeight="1" spans="1:7">
      <c r="A13" s="31" t="s">
        <v>18</v>
      </c>
      <c r="B13" s="32"/>
      <c r="C13" s="32"/>
      <c r="D13" s="32"/>
      <c r="E13" s="32"/>
      <c r="F13" s="32"/>
      <c r="G13" s="33"/>
    </row>
    <row r="14" s="13" customFormat="1" ht="53.1" customHeight="1" spans="1:7">
      <c r="A14" s="31" t="s">
        <v>19</v>
      </c>
      <c r="B14" s="34"/>
      <c r="C14" s="34"/>
      <c r="D14" s="34"/>
      <c r="E14" s="34"/>
      <c r="F14" s="34"/>
      <c r="G14" s="33"/>
    </row>
    <row r="15" s="13" customFormat="1" ht="53.1" customHeight="1" spans="1:7">
      <c r="A15" s="31" t="s">
        <v>20</v>
      </c>
      <c r="B15" s="34"/>
      <c r="C15" s="34"/>
      <c r="D15" s="34"/>
      <c r="E15" s="34"/>
      <c r="F15" s="34"/>
      <c r="G15" s="33"/>
    </row>
    <row r="16" s="13" customFormat="1" ht="53.1" customHeight="1" spans="1:7">
      <c r="A16" s="31" t="s">
        <v>21</v>
      </c>
      <c r="B16" s="32"/>
      <c r="C16" s="32"/>
      <c r="D16" s="32"/>
      <c r="E16" s="32"/>
      <c r="F16" s="32"/>
      <c r="G16" s="33"/>
    </row>
    <row r="17" s="13" customFormat="1" ht="45" customHeight="1" spans="1:7">
      <c r="A17" s="31" t="s">
        <v>22</v>
      </c>
      <c r="B17" s="32"/>
      <c r="C17" s="32"/>
      <c r="D17" s="32"/>
      <c r="E17" s="32"/>
      <c r="F17" s="32"/>
      <c r="G17" s="33"/>
    </row>
    <row r="18" s="13" customFormat="1" ht="45" customHeight="1" spans="1:7">
      <c r="A18" s="31" t="s">
        <v>23</v>
      </c>
      <c r="B18" s="32"/>
      <c r="C18" s="32"/>
      <c r="D18" s="32"/>
      <c r="E18" s="32"/>
      <c r="F18" s="32"/>
      <c r="G18" s="33"/>
    </row>
    <row r="19" s="13" customFormat="1" ht="45" customHeight="1" spans="1:7">
      <c r="A19" s="35" t="s">
        <v>24</v>
      </c>
      <c r="B19" s="36"/>
      <c r="C19" s="36"/>
      <c r="D19" s="36"/>
      <c r="E19" s="36"/>
      <c r="F19" s="36"/>
      <c r="G19" s="37"/>
    </row>
    <row r="20" s="14" customFormat="1" ht="45" customHeight="1" spans="1:7">
      <c r="A20" s="15"/>
      <c r="B20" s="15"/>
      <c r="C20" s="15"/>
      <c r="D20" s="15"/>
      <c r="E20" s="15"/>
      <c r="F20" s="15"/>
      <c r="G20" s="15"/>
    </row>
  </sheetData>
  <sheetProtection sheet="1" objects="1"/>
  <protectedRanges>
    <protectedRange sqref="C3" name="区域1" securityDescriptor="O:WDG:WDD:"/>
  </protectedRanges>
  <mergeCells count="20">
    <mergeCell ref="A1:G1"/>
    <mergeCell ref="A2:G2"/>
    <mergeCell ref="A3:B3"/>
    <mergeCell ref="C3:E3"/>
    <mergeCell ref="F3:G3"/>
    <mergeCell ref="B6:F6"/>
    <mergeCell ref="B7:F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G4:G7"/>
  </mergeCells>
  <printOptions horizontalCentered="1"/>
  <pageMargins left="0.275" right="0.236111111111111" top="0.472222222222222" bottom="0.236111111111111" header="0.196527777777778" footer="0.196527777777778"/>
  <pageSetup paperSize="9" scale="8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opLeftCell="A37" workbookViewId="0">
      <selection activeCell="K40" sqref="K40"/>
    </sheetView>
  </sheetViews>
  <sheetFormatPr defaultColWidth="8.8" defaultRowHeight="14.25"/>
  <cols>
    <col min="1" max="1" width="22.125" style="3" customWidth="1"/>
    <col min="2" max="2" width="11.375" style="3" customWidth="1"/>
    <col min="3" max="3" width="9.5" style="3" customWidth="1"/>
    <col min="4" max="4" width="13.9" style="3" customWidth="1"/>
    <col min="5" max="5" width="11.75" style="3" customWidth="1"/>
    <col min="6" max="6" width="12.125" style="3" customWidth="1"/>
    <col min="7" max="7" width="9" style="3" customWidth="1"/>
    <col min="8" max="8" width="55.625" style="3" customWidth="1"/>
    <col min="9" max="9" width="56.5" style="3" customWidth="1"/>
    <col min="10" max="11" width="13.375" style="3" customWidth="1"/>
    <col min="12" max="32" width="9" style="1"/>
    <col min="33" max="16384" width="8.8" style="1"/>
  </cols>
  <sheetData>
    <row r="1" ht="24.95" customHeight="1" spans="1:9">
      <c r="A1" s="4" t="s">
        <v>25</v>
      </c>
      <c r="B1" s="4" t="s">
        <v>4</v>
      </c>
      <c r="C1" s="4" t="s">
        <v>5</v>
      </c>
      <c r="D1" s="4" t="s">
        <v>10</v>
      </c>
      <c r="E1" s="4" t="s">
        <v>6</v>
      </c>
      <c r="F1" s="4" t="s">
        <v>8</v>
      </c>
      <c r="G1" s="4" t="s">
        <v>9</v>
      </c>
      <c r="H1" s="4" t="s">
        <v>12</v>
      </c>
      <c r="I1" s="4" t="s">
        <v>11</v>
      </c>
    </row>
    <row r="2" ht="24.95" customHeight="1" spans="1:9">
      <c r="A2" s="4" t="s">
        <v>26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</row>
    <row r="3" ht="24.95" customHeight="1" spans="1:11">
      <c r="A3" s="4" t="s">
        <v>35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32</v>
      </c>
      <c r="H3" s="4" t="s">
        <v>33</v>
      </c>
      <c r="I3" s="4" t="s">
        <v>34</v>
      </c>
      <c r="J3" s="7"/>
      <c r="K3" s="7"/>
    </row>
    <row r="4" s="1" customFormat="1" ht="24.95" customHeight="1" spans="1:11">
      <c r="A4" s="5" t="s">
        <v>41</v>
      </c>
      <c r="B4" s="6" t="s">
        <v>42</v>
      </c>
      <c r="C4" s="6" t="s">
        <v>28</v>
      </c>
      <c r="D4" s="5" t="s">
        <v>43</v>
      </c>
      <c r="E4" s="5" t="s">
        <v>30</v>
      </c>
      <c r="F4" s="5" t="s">
        <v>44</v>
      </c>
      <c r="G4" s="5" t="s">
        <v>32</v>
      </c>
      <c r="H4" s="5" t="s">
        <v>33</v>
      </c>
      <c r="I4" s="5" t="s">
        <v>34</v>
      </c>
      <c r="J4" s="3"/>
      <c r="K4" s="3"/>
    </row>
    <row r="5" ht="24.95" customHeight="1" spans="1:9">
      <c r="A5" s="5" t="s">
        <v>45</v>
      </c>
      <c r="B5" s="6" t="s">
        <v>46</v>
      </c>
      <c r="C5" s="6" t="s">
        <v>28</v>
      </c>
      <c r="D5" s="5" t="s">
        <v>47</v>
      </c>
      <c r="E5" s="5" t="s">
        <v>30</v>
      </c>
      <c r="F5" s="5" t="s">
        <v>44</v>
      </c>
      <c r="G5" s="5" t="s">
        <v>48</v>
      </c>
      <c r="H5" s="5" t="s">
        <v>33</v>
      </c>
      <c r="I5" s="5" t="s">
        <v>34</v>
      </c>
    </row>
    <row r="6" ht="24.95" customHeight="1" spans="1:9">
      <c r="A6" s="5" t="s">
        <v>49</v>
      </c>
      <c r="B6" s="6" t="s">
        <v>50</v>
      </c>
      <c r="C6" s="6" t="s">
        <v>28</v>
      </c>
      <c r="D6" s="5" t="s">
        <v>51</v>
      </c>
      <c r="E6" s="5" t="s">
        <v>30</v>
      </c>
      <c r="F6" s="5" t="s">
        <v>44</v>
      </c>
      <c r="G6" s="5" t="s">
        <v>52</v>
      </c>
      <c r="H6" s="5" t="s">
        <v>33</v>
      </c>
      <c r="I6" s="5" t="s">
        <v>34</v>
      </c>
    </row>
    <row r="7" ht="24.95" customHeight="1" spans="1:9">
      <c r="A7" s="5" t="s">
        <v>53</v>
      </c>
      <c r="B7" s="6" t="s">
        <v>54</v>
      </c>
      <c r="C7" s="6" t="s">
        <v>28</v>
      </c>
      <c r="D7" s="5" t="s">
        <v>55</v>
      </c>
      <c r="E7" s="5" t="s">
        <v>30</v>
      </c>
      <c r="F7" s="5" t="s">
        <v>44</v>
      </c>
      <c r="G7" s="5" t="s">
        <v>56</v>
      </c>
      <c r="H7" s="5" t="s">
        <v>33</v>
      </c>
      <c r="I7" s="5" t="s">
        <v>34</v>
      </c>
    </row>
    <row r="8" ht="24.95" customHeight="1" spans="1:9">
      <c r="A8" s="5" t="s">
        <v>57</v>
      </c>
      <c r="B8" s="6" t="s">
        <v>58</v>
      </c>
      <c r="C8" s="6" t="s">
        <v>28</v>
      </c>
      <c r="D8" s="5" t="s">
        <v>59</v>
      </c>
      <c r="E8" s="5" t="s">
        <v>30</v>
      </c>
      <c r="F8" s="5" t="s">
        <v>44</v>
      </c>
      <c r="G8" s="5" t="s">
        <v>60</v>
      </c>
      <c r="H8" s="5" t="s">
        <v>33</v>
      </c>
      <c r="I8" s="5" t="s">
        <v>34</v>
      </c>
    </row>
    <row r="9" ht="24.95" customHeight="1" spans="1:9">
      <c r="A9" s="5" t="s">
        <v>61</v>
      </c>
      <c r="B9" s="6" t="s">
        <v>62</v>
      </c>
      <c r="C9" s="6" t="s">
        <v>28</v>
      </c>
      <c r="D9" s="5" t="s">
        <v>63</v>
      </c>
      <c r="E9" s="5" t="s">
        <v>30</v>
      </c>
      <c r="F9" s="5" t="s">
        <v>44</v>
      </c>
      <c r="G9" s="5" t="s">
        <v>64</v>
      </c>
      <c r="H9" s="5" t="s">
        <v>33</v>
      </c>
      <c r="I9" s="5" t="s">
        <v>34</v>
      </c>
    </row>
    <row r="10" ht="24.95" customHeight="1" spans="1:9">
      <c r="A10" s="5" t="s">
        <v>65</v>
      </c>
      <c r="B10" s="6" t="s">
        <v>66</v>
      </c>
      <c r="C10" s="6" t="s">
        <v>28</v>
      </c>
      <c r="D10" s="5" t="s">
        <v>67</v>
      </c>
      <c r="E10" s="5" t="s">
        <v>30</v>
      </c>
      <c r="F10" s="5" t="s">
        <v>44</v>
      </c>
      <c r="G10" s="5" t="s">
        <v>68</v>
      </c>
      <c r="H10" s="5" t="s">
        <v>33</v>
      </c>
      <c r="I10" s="5" t="s">
        <v>34</v>
      </c>
    </row>
    <row r="11" ht="24.95" customHeight="1" spans="1:9">
      <c r="A11" s="5" t="s">
        <v>69</v>
      </c>
      <c r="B11" s="6" t="s">
        <v>70</v>
      </c>
      <c r="C11" s="6" t="s">
        <v>28</v>
      </c>
      <c r="D11" s="5" t="s">
        <v>71</v>
      </c>
      <c r="E11" s="5" t="s">
        <v>30</v>
      </c>
      <c r="F11" s="5" t="s">
        <v>44</v>
      </c>
      <c r="G11" s="5" t="s">
        <v>72</v>
      </c>
      <c r="H11" s="5" t="s">
        <v>33</v>
      </c>
      <c r="I11" s="5" t="s">
        <v>34</v>
      </c>
    </row>
    <row r="12" ht="24.95" customHeight="1" spans="1:9">
      <c r="A12" s="5" t="s">
        <v>73</v>
      </c>
      <c r="B12" s="6" t="s">
        <v>74</v>
      </c>
      <c r="C12" s="6" t="s">
        <v>28</v>
      </c>
      <c r="D12" s="5" t="s">
        <v>75</v>
      </c>
      <c r="E12" s="5" t="s">
        <v>30</v>
      </c>
      <c r="F12" s="5" t="s">
        <v>44</v>
      </c>
      <c r="G12" s="5" t="s">
        <v>76</v>
      </c>
      <c r="H12" s="5" t="s">
        <v>33</v>
      </c>
      <c r="I12" s="5" t="s">
        <v>34</v>
      </c>
    </row>
    <row r="13" ht="24.95" customHeight="1" spans="1:9">
      <c r="A13" s="5" t="s">
        <v>77</v>
      </c>
      <c r="B13" s="6" t="s">
        <v>78</v>
      </c>
      <c r="C13" s="6" t="s">
        <v>28</v>
      </c>
      <c r="D13" s="5" t="s">
        <v>79</v>
      </c>
      <c r="E13" s="5" t="s">
        <v>30</v>
      </c>
      <c r="F13" s="5" t="s">
        <v>44</v>
      </c>
      <c r="G13" s="5" t="s">
        <v>80</v>
      </c>
      <c r="H13" s="5" t="s">
        <v>33</v>
      </c>
      <c r="I13" s="5" t="s">
        <v>34</v>
      </c>
    </row>
    <row r="14" ht="24.95" customHeight="1" spans="1:9">
      <c r="A14" s="5" t="s">
        <v>81</v>
      </c>
      <c r="B14" s="6" t="s">
        <v>82</v>
      </c>
      <c r="C14" s="6" t="s">
        <v>28</v>
      </c>
      <c r="D14" s="5" t="s">
        <v>83</v>
      </c>
      <c r="E14" s="5" t="s">
        <v>30</v>
      </c>
      <c r="F14" s="5" t="s">
        <v>44</v>
      </c>
      <c r="G14" s="5" t="s">
        <v>84</v>
      </c>
      <c r="H14" s="5" t="s">
        <v>33</v>
      </c>
      <c r="I14" s="5" t="s">
        <v>34</v>
      </c>
    </row>
    <row r="15" ht="24.95" customHeight="1" spans="1:9">
      <c r="A15" s="5" t="s">
        <v>85</v>
      </c>
      <c r="B15" s="6" t="s">
        <v>86</v>
      </c>
      <c r="C15" s="6" t="s">
        <v>28</v>
      </c>
      <c r="D15" s="5" t="s">
        <v>87</v>
      </c>
      <c r="E15" s="5" t="s">
        <v>30</v>
      </c>
      <c r="F15" s="5" t="s">
        <v>44</v>
      </c>
      <c r="G15" s="5" t="s">
        <v>88</v>
      </c>
      <c r="H15" s="5" t="s">
        <v>33</v>
      </c>
      <c r="I15" s="5" t="s">
        <v>34</v>
      </c>
    </row>
    <row r="16" ht="24.95" customHeight="1" spans="1:9">
      <c r="A16" s="5" t="s">
        <v>89</v>
      </c>
      <c r="B16" s="6" t="s">
        <v>90</v>
      </c>
      <c r="C16" s="6" t="s">
        <v>28</v>
      </c>
      <c r="D16" s="5" t="s">
        <v>91</v>
      </c>
      <c r="E16" s="5" t="s">
        <v>30</v>
      </c>
      <c r="F16" s="5" t="s">
        <v>44</v>
      </c>
      <c r="G16" s="5" t="s">
        <v>92</v>
      </c>
      <c r="H16" s="5" t="s">
        <v>33</v>
      </c>
      <c r="I16" s="5" t="s">
        <v>34</v>
      </c>
    </row>
    <row r="17" ht="24.95" customHeight="1" spans="1:9">
      <c r="A17" s="5" t="s">
        <v>93</v>
      </c>
      <c r="B17" s="6" t="s">
        <v>94</v>
      </c>
      <c r="C17" s="6" t="s">
        <v>28</v>
      </c>
      <c r="D17" s="5" t="s">
        <v>95</v>
      </c>
      <c r="E17" s="5" t="s">
        <v>30</v>
      </c>
      <c r="F17" s="5" t="s">
        <v>44</v>
      </c>
      <c r="G17" s="5" t="s">
        <v>96</v>
      </c>
      <c r="H17" s="5" t="s">
        <v>33</v>
      </c>
      <c r="I17" s="5" t="s">
        <v>34</v>
      </c>
    </row>
    <row r="18" ht="24.95" customHeight="1" spans="1:9">
      <c r="A18" s="5" t="s">
        <v>97</v>
      </c>
      <c r="B18" s="6" t="s">
        <v>98</v>
      </c>
      <c r="C18" s="6" t="s">
        <v>28</v>
      </c>
      <c r="D18" s="5" t="s">
        <v>99</v>
      </c>
      <c r="E18" s="5" t="s">
        <v>30</v>
      </c>
      <c r="F18" s="5" t="s">
        <v>44</v>
      </c>
      <c r="G18" s="5" t="s">
        <v>100</v>
      </c>
      <c r="H18" s="5" t="s">
        <v>33</v>
      </c>
      <c r="I18" s="5" t="s">
        <v>34</v>
      </c>
    </row>
    <row r="19" ht="24.95" customHeight="1" spans="1:9">
      <c r="A19" s="5" t="s">
        <v>101</v>
      </c>
      <c r="B19" s="6" t="s">
        <v>102</v>
      </c>
      <c r="C19" s="6" t="s">
        <v>28</v>
      </c>
      <c r="D19" s="5" t="s">
        <v>103</v>
      </c>
      <c r="E19" s="5" t="s">
        <v>30</v>
      </c>
      <c r="F19" s="5" t="s">
        <v>44</v>
      </c>
      <c r="G19" s="5" t="s">
        <v>104</v>
      </c>
      <c r="H19" s="5" t="s">
        <v>33</v>
      </c>
      <c r="I19" s="5" t="s">
        <v>34</v>
      </c>
    </row>
    <row r="20" ht="24.95" customHeight="1" spans="1:9">
      <c r="A20" s="5" t="s">
        <v>105</v>
      </c>
      <c r="B20" s="6" t="s">
        <v>106</v>
      </c>
      <c r="C20" s="6" t="s">
        <v>28</v>
      </c>
      <c r="D20" s="5" t="s">
        <v>107</v>
      </c>
      <c r="E20" s="5" t="s">
        <v>30</v>
      </c>
      <c r="F20" s="5" t="s">
        <v>44</v>
      </c>
      <c r="G20" s="5" t="s">
        <v>108</v>
      </c>
      <c r="H20" s="5" t="s">
        <v>33</v>
      </c>
      <c r="I20" s="5" t="s">
        <v>34</v>
      </c>
    </row>
    <row r="21" ht="24.95" customHeight="1" spans="1:9">
      <c r="A21" s="5" t="s">
        <v>109</v>
      </c>
      <c r="B21" s="6" t="s">
        <v>110</v>
      </c>
      <c r="C21" s="6" t="s">
        <v>28</v>
      </c>
      <c r="D21" s="5" t="s">
        <v>111</v>
      </c>
      <c r="E21" s="5" t="s">
        <v>30</v>
      </c>
      <c r="F21" s="5" t="s">
        <v>44</v>
      </c>
      <c r="G21" s="5" t="s">
        <v>112</v>
      </c>
      <c r="H21" s="5" t="s">
        <v>33</v>
      </c>
      <c r="I21" s="5" t="s">
        <v>34</v>
      </c>
    </row>
    <row r="22" ht="24.95" customHeight="1" spans="1:9">
      <c r="A22" s="5" t="s">
        <v>113</v>
      </c>
      <c r="B22" s="6" t="s">
        <v>114</v>
      </c>
      <c r="C22" s="6" t="s">
        <v>28</v>
      </c>
      <c r="D22" s="5" t="s">
        <v>115</v>
      </c>
      <c r="E22" s="5" t="s">
        <v>30</v>
      </c>
      <c r="F22" s="5" t="s">
        <v>44</v>
      </c>
      <c r="G22" s="5" t="s">
        <v>116</v>
      </c>
      <c r="H22" s="5" t="s">
        <v>33</v>
      </c>
      <c r="I22" s="5" t="s">
        <v>34</v>
      </c>
    </row>
    <row r="23" ht="24.95" customHeight="1" spans="1:9">
      <c r="A23" s="5" t="s">
        <v>117</v>
      </c>
      <c r="B23" s="6" t="s">
        <v>118</v>
      </c>
      <c r="C23" s="6" t="s">
        <v>28</v>
      </c>
      <c r="D23" s="5" t="s">
        <v>119</v>
      </c>
      <c r="E23" s="5" t="s">
        <v>30</v>
      </c>
      <c r="F23" s="5" t="s">
        <v>44</v>
      </c>
      <c r="G23" s="5" t="s">
        <v>120</v>
      </c>
      <c r="H23" s="5" t="s">
        <v>33</v>
      </c>
      <c r="I23" s="5" t="s">
        <v>34</v>
      </c>
    </row>
    <row r="24" ht="24.95" customHeight="1" spans="1:9">
      <c r="A24" s="5" t="s">
        <v>121</v>
      </c>
      <c r="B24" s="6" t="s">
        <v>122</v>
      </c>
      <c r="C24" s="6" t="s">
        <v>28</v>
      </c>
      <c r="D24" s="5" t="s">
        <v>123</v>
      </c>
      <c r="E24" s="5" t="s">
        <v>30</v>
      </c>
      <c r="F24" s="5" t="s">
        <v>44</v>
      </c>
      <c r="G24" s="5" t="s">
        <v>124</v>
      </c>
      <c r="H24" s="5" t="s">
        <v>33</v>
      </c>
      <c r="I24" s="5" t="s">
        <v>34</v>
      </c>
    </row>
    <row r="25" ht="24.95" customHeight="1" spans="1:9">
      <c r="A25" s="5" t="s">
        <v>125</v>
      </c>
      <c r="B25" s="6" t="s">
        <v>126</v>
      </c>
      <c r="C25" s="6" t="s">
        <v>28</v>
      </c>
      <c r="D25" s="5" t="s">
        <v>127</v>
      </c>
      <c r="E25" s="5" t="s">
        <v>30</v>
      </c>
      <c r="F25" s="5" t="s">
        <v>44</v>
      </c>
      <c r="G25" s="5" t="s">
        <v>128</v>
      </c>
      <c r="H25" s="5" t="s">
        <v>33</v>
      </c>
      <c r="I25" s="5" t="s">
        <v>34</v>
      </c>
    </row>
    <row r="26" ht="24.95" customHeight="1" spans="1:9">
      <c r="A26" s="5" t="s">
        <v>129</v>
      </c>
      <c r="B26" s="6" t="s">
        <v>130</v>
      </c>
      <c r="C26" s="6" t="s">
        <v>28</v>
      </c>
      <c r="D26" s="5" t="s">
        <v>131</v>
      </c>
      <c r="E26" s="5" t="s">
        <v>30</v>
      </c>
      <c r="F26" s="5" t="s">
        <v>44</v>
      </c>
      <c r="G26" s="5" t="s">
        <v>132</v>
      </c>
      <c r="H26" s="5" t="s">
        <v>33</v>
      </c>
      <c r="I26" s="5" t="s">
        <v>34</v>
      </c>
    </row>
    <row r="27" ht="24.95" customHeight="1" spans="1:9">
      <c r="A27" s="5" t="s">
        <v>133</v>
      </c>
      <c r="B27" s="6" t="s">
        <v>134</v>
      </c>
      <c r="C27" s="6" t="s">
        <v>28</v>
      </c>
      <c r="D27" s="5" t="s">
        <v>135</v>
      </c>
      <c r="E27" s="5" t="s">
        <v>30</v>
      </c>
      <c r="F27" s="5" t="s">
        <v>44</v>
      </c>
      <c r="G27" s="5" t="s">
        <v>136</v>
      </c>
      <c r="H27" s="5" t="s">
        <v>33</v>
      </c>
      <c r="I27" s="5" t="s">
        <v>34</v>
      </c>
    </row>
    <row r="28" ht="24.95" customHeight="1" spans="1:9">
      <c r="A28" s="5" t="s">
        <v>137</v>
      </c>
      <c r="B28" s="6" t="s">
        <v>138</v>
      </c>
      <c r="C28" s="6" t="s">
        <v>28</v>
      </c>
      <c r="D28" s="5" t="s">
        <v>139</v>
      </c>
      <c r="E28" s="5" t="s">
        <v>30</v>
      </c>
      <c r="F28" s="5" t="s">
        <v>44</v>
      </c>
      <c r="G28" s="5" t="s">
        <v>140</v>
      </c>
      <c r="H28" s="5" t="s">
        <v>33</v>
      </c>
      <c r="I28" s="5" t="s">
        <v>34</v>
      </c>
    </row>
    <row r="29" ht="24.95" customHeight="1" spans="1:9">
      <c r="A29" s="5" t="s">
        <v>141</v>
      </c>
      <c r="B29" s="6" t="s">
        <v>142</v>
      </c>
      <c r="C29" s="6" t="s">
        <v>28</v>
      </c>
      <c r="D29" s="5" t="s">
        <v>143</v>
      </c>
      <c r="E29" s="5" t="s">
        <v>30</v>
      </c>
      <c r="F29" s="5" t="s">
        <v>44</v>
      </c>
      <c r="G29" s="5" t="s">
        <v>144</v>
      </c>
      <c r="H29" s="5" t="s">
        <v>33</v>
      </c>
      <c r="I29" s="5" t="s">
        <v>34</v>
      </c>
    </row>
    <row r="30" ht="24.95" customHeight="1" spans="1:9">
      <c r="A30" s="5" t="s">
        <v>145</v>
      </c>
      <c r="B30" s="6" t="s">
        <v>146</v>
      </c>
      <c r="C30" s="6" t="s">
        <v>28</v>
      </c>
      <c r="D30" s="5" t="s">
        <v>147</v>
      </c>
      <c r="E30" s="5" t="s">
        <v>30</v>
      </c>
      <c r="F30" s="5" t="s">
        <v>44</v>
      </c>
      <c r="G30" s="5" t="s">
        <v>148</v>
      </c>
      <c r="H30" s="5" t="s">
        <v>33</v>
      </c>
      <c r="I30" s="5" t="s">
        <v>34</v>
      </c>
    </row>
    <row r="31" ht="24.95" customHeight="1" spans="1:9">
      <c r="A31" s="5" t="s">
        <v>149</v>
      </c>
      <c r="B31" s="6" t="s">
        <v>150</v>
      </c>
      <c r="C31" s="6" t="s">
        <v>28</v>
      </c>
      <c r="D31" s="5" t="s">
        <v>151</v>
      </c>
      <c r="E31" s="5" t="s">
        <v>30</v>
      </c>
      <c r="F31" s="5" t="s">
        <v>44</v>
      </c>
      <c r="G31" s="5" t="s">
        <v>152</v>
      </c>
      <c r="H31" s="5" t="s">
        <v>33</v>
      </c>
      <c r="I31" s="5" t="s">
        <v>34</v>
      </c>
    </row>
    <row r="32" ht="24.95" customHeight="1" spans="1:9">
      <c r="A32" s="5" t="s">
        <v>153</v>
      </c>
      <c r="B32" s="6" t="s">
        <v>154</v>
      </c>
      <c r="C32" s="6" t="s">
        <v>28</v>
      </c>
      <c r="D32" s="5" t="s">
        <v>155</v>
      </c>
      <c r="E32" s="5" t="s">
        <v>30</v>
      </c>
      <c r="F32" s="5" t="s">
        <v>44</v>
      </c>
      <c r="G32" s="5" t="s">
        <v>156</v>
      </c>
      <c r="H32" s="5" t="s">
        <v>33</v>
      </c>
      <c r="I32" s="5" t="s">
        <v>34</v>
      </c>
    </row>
    <row r="33" ht="24.95" customHeight="1" spans="1:9">
      <c r="A33" s="38" t="s">
        <v>157</v>
      </c>
      <c r="B33" s="6" t="s">
        <v>158</v>
      </c>
      <c r="C33" s="6" t="s">
        <v>28</v>
      </c>
      <c r="D33" s="5">
        <v>13943686338</v>
      </c>
      <c r="E33" s="5" t="s">
        <v>30</v>
      </c>
      <c r="F33" s="5" t="s">
        <v>44</v>
      </c>
      <c r="G33" s="5" t="s">
        <v>159</v>
      </c>
      <c r="H33" s="5" t="s">
        <v>33</v>
      </c>
      <c r="I33" s="5" t="s">
        <v>34</v>
      </c>
    </row>
    <row r="34" ht="24.95" customHeight="1" spans="1:9">
      <c r="A34" s="38" t="s">
        <v>160</v>
      </c>
      <c r="B34" s="6" t="s">
        <v>161</v>
      </c>
      <c r="C34" s="6" t="s">
        <v>28</v>
      </c>
      <c r="D34" s="5">
        <v>18743626666</v>
      </c>
      <c r="E34" s="5" t="s">
        <v>30</v>
      </c>
      <c r="F34" s="5" t="s">
        <v>44</v>
      </c>
      <c r="G34" s="5" t="s">
        <v>162</v>
      </c>
      <c r="H34" s="5" t="s">
        <v>33</v>
      </c>
      <c r="I34" s="5" t="s">
        <v>34</v>
      </c>
    </row>
    <row r="35" ht="24.95" customHeight="1" spans="1:9">
      <c r="A35" s="38" t="s">
        <v>163</v>
      </c>
      <c r="B35" s="6" t="s">
        <v>164</v>
      </c>
      <c r="C35" s="6" t="s">
        <v>28</v>
      </c>
      <c r="D35" s="5">
        <v>18844685656</v>
      </c>
      <c r="E35" s="5" t="s">
        <v>30</v>
      </c>
      <c r="F35" s="5" t="s">
        <v>44</v>
      </c>
      <c r="G35" s="5" t="s">
        <v>165</v>
      </c>
      <c r="H35" s="5" t="s">
        <v>33</v>
      </c>
      <c r="I35" s="5" t="s">
        <v>34</v>
      </c>
    </row>
    <row r="36" ht="24.95" customHeight="1" spans="1:9">
      <c r="A36" s="5" t="s">
        <v>166</v>
      </c>
      <c r="B36" s="6" t="s">
        <v>167</v>
      </c>
      <c r="C36" s="6" t="s">
        <v>28</v>
      </c>
      <c r="D36" s="5" t="s">
        <v>168</v>
      </c>
      <c r="E36" s="5" t="s">
        <v>39</v>
      </c>
      <c r="F36" s="5" t="s">
        <v>44</v>
      </c>
      <c r="G36" s="5" t="s">
        <v>169</v>
      </c>
      <c r="H36" s="5" t="s">
        <v>33</v>
      </c>
      <c r="I36" s="5" t="s">
        <v>34</v>
      </c>
    </row>
    <row r="37" ht="24.95" customHeight="1" spans="1:9">
      <c r="A37" s="5" t="s">
        <v>170</v>
      </c>
      <c r="B37" s="6" t="s">
        <v>171</v>
      </c>
      <c r="C37" s="6" t="s">
        <v>28</v>
      </c>
      <c r="D37" s="5" t="s">
        <v>172</v>
      </c>
      <c r="E37" s="5" t="s">
        <v>39</v>
      </c>
      <c r="F37" s="5" t="s">
        <v>44</v>
      </c>
      <c r="G37" s="5" t="s">
        <v>173</v>
      </c>
      <c r="H37" s="5" t="s">
        <v>33</v>
      </c>
      <c r="I37" s="5" t="s">
        <v>34</v>
      </c>
    </row>
    <row r="38" ht="24.95" customHeight="1" spans="1:9">
      <c r="A38" s="5" t="s">
        <v>174</v>
      </c>
      <c r="B38" s="6" t="s">
        <v>175</v>
      </c>
      <c r="C38" s="6" t="s">
        <v>28</v>
      </c>
      <c r="D38" s="5" t="s">
        <v>176</v>
      </c>
      <c r="E38" s="5" t="s">
        <v>39</v>
      </c>
      <c r="F38" s="5" t="s">
        <v>44</v>
      </c>
      <c r="G38" s="5" t="s">
        <v>177</v>
      </c>
      <c r="H38" s="5" t="s">
        <v>33</v>
      </c>
      <c r="I38" s="5" t="s">
        <v>34</v>
      </c>
    </row>
    <row r="39" s="2" customFormat="1" ht="24.95" customHeight="1" spans="1:11">
      <c r="A39" s="5" t="s">
        <v>178</v>
      </c>
      <c r="B39" s="6" t="s">
        <v>179</v>
      </c>
      <c r="C39" s="6" t="s">
        <v>28</v>
      </c>
      <c r="D39" s="5" t="s">
        <v>180</v>
      </c>
      <c r="E39" s="5" t="s">
        <v>39</v>
      </c>
      <c r="F39" s="5" t="s">
        <v>44</v>
      </c>
      <c r="G39" s="5" t="s">
        <v>181</v>
      </c>
      <c r="H39" s="5" t="s">
        <v>33</v>
      </c>
      <c r="I39" s="5" t="s">
        <v>34</v>
      </c>
      <c r="J39" s="8"/>
      <c r="K39" s="8"/>
    </row>
    <row r="40" ht="24.95" customHeight="1" spans="1:9">
      <c r="A40" s="5" t="s">
        <v>182</v>
      </c>
      <c r="B40" s="6" t="s">
        <v>183</v>
      </c>
      <c r="C40" s="6" t="s">
        <v>28</v>
      </c>
      <c r="D40" s="5" t="s">
        <v>184</v>
      </c>
      <c r="E40" s="5" t="s">
        <v>39</v>
      </c>
      <c r="F40" s="5" t="s">
        <v>44</v>
      </c>
      <c r="G40" s="5" t="s">
        <v>185</v>
      </c>
      <c r="H40" s="5" t="s">
        <v>33</v>
      </c>
      <c r="I40" s="5" t="s">
        <v>34</v>
      </c>
    </row>
    <row r="41" ht="24.95" customHeight="1" spans="1:9">
      <c r="A41" s="5" t="s">
        <v>186</v>
      </c>
      <c r="B41" s="6" t="s">
        <v>187</v>
      </c>
      <c r="C41" s="6" t="s">
        <v>28</v>
      </c>
      <c r="D41" s="5" t="s">
        <v>188</v>
      </c>
      <c r="E41" s="5" t="s">
        <v>39</v>
      </c>
      <c r="F41" s="5" t="s">
        <v>44</v>
      </c>
      <c r="G41" s="5" t="s">
        <v>189</v>
      </c>
      <c r="H41" s="5" t="s">
        <v>33</v>
      </c>
      <c r="I41" s="5" t="s">
        <v>34</v>
      </c>
    </row>
    <row r="42" ht="24.95" customHeight="1" spans="1:9">
      <c r="A42" s="5" t="s">
        <v>190</v>
      </c>
      <c r="B42" s="6" t="s">
        <v>191</v>
      </c>
      <c r="C42" s="6" t="s">
        <v>28</v>
      </c>
      <c r="D42" s="5" t="s">
        <v>192</v>
      </c>
      <c r="E42" s="5" t="s">
        <v>39</v>
      </c>
      <c r="F42" s="5" t="s">
        <v>44</v>
      </c>
      <c r="G42" s="5" t="s">
        <v>193</v>
      </c>
      <c r="H42" s="5" t="s">
        <v>33</v>
      </c>
      <c r="I42" s="5" t="s">
        <v>34</v>
      </c>
    </row>
    <row r="43" ht="24.95" customHeight="1" spans="1:9">
      <c r="A43" s="5" t="s">
        <v>194</v>
      </c>
      <c r="B43" s="6" t="s">
        <v>195</v>
      </c>
      <c r="C43" s="6" t="s">
        <v>28</v>
      </c>
      <c r="D43" s="5" t="s">
        <v>196</v>
      </c>
      <c r="E43" s="5" t="s">
        <v>39</v>
      </c>
      <c r="F43" s="5" t="s">
        <v>44</v>
      </c>
      <c r="G43" s="5" t="s">
        <v>197</v>
      </c>
      <c r="H43" s="5" t="s">
        <v>33</v>
      </c>
      <c r="I43" s="5" t="s">
        <v>34</v>
      </c>
    </row>
    <row r="44" ht="24.95" customHeight="1" spans="1:9">
      <c r="A44" s="5" t="s">
        <v>198</v>
      </c>
      <c r="B44" s="6" t="s">
        <v>199</v>
      </c>
      <c r="C44" s="6" t="s">
        <v>28</v>
      </c>
      <c r="D44" s="5" t="s">
        <v>200</v>
      </c>
      <c r="E44" s="5" t="s">
        <v>39</v>
      </c>
      <c r="F44" s="5" t="s">
        <v>44</v>
      </c>
      <c r="G44" s="5" t="s">
        <v>201</v>
      </c>
      <c r="H44" s="5" t="s">
        <v>33</v>
      </c>
      <c r="I44" s="5" t="s">
        <v>34</v>
      </c>
    </row>
    <row r="45" ht="24.95" customHeight="1" spans="1:9">
      <c r="A45" s="5" t="s">
        <v>202</v>
      </c>
      <c r="B45" s="6" t="s">
        <v>203</v>
      </c>
      <c r="C45" s="6" t="s">
        <v>28</v>
      </c>
      <c r="D45" s="5" t="s">
        <v>204</v>
      </c>
      <c r="E45" s="5" t="s">
        <v>39</v>
      </c>
      <c r="F45" s="5" t="s">
        <v>44</v>
      </c>
      <c r="G45" s="5" t="s">
        <v>205</v>
      </c>
      <c r="H45" s="5" t="s">
        <v>33</v>
      </c>
      <c r="I45" s="5" t="s">
        <v>34</v>
      </c>
    </row>
    <row r="46" ht="24.95" customHeight="1" spans="1:9">
      <c r="A46" s="5" t="s">
        <v>206</v>
      </c>
      <c r="B46" s="6" t="s">
        <v>207</v>
      </c>
      <c r="C46" s="6" t="s">
        <v>28</v>
      </c>
      <c r="D46" s="5" t="s">
        <v>208</v>
      </c>
      <c r="E46" s="5" t="s">
        <v>39</v>
      </c>
      <c r="F46" s="5" t="s">
        <v>44</v>
      </c>
      <c r="G46" s="5" t="s">
        <v>209</v>
      </c>
      <c r="H46" s="5" t="s">
        <v>33</v>
      </c>
      <c r="I46" s="5" t="s">
        <v>34</v>
      </c>
    </row>
    <row r="47" ht="24.95" customHeight="1" spans="1:9">
      <c r="A47" s="5" t="s">
        <v>210</v>
      </c>
      <c r="B47" s="6" t="s">
        <v>211</v>
      </c>
      <c r="C47" s="6" t="s">
        <v>28</v>
      </c>
      <c r="D47" s="5" t="s">
        <v>212</v>
      </c>
      <c r="E47" s="5" t="s">
        <v>39</v>
      </c>
      <c r="F47" s="5" t="s">
        <v>44</v>
      </c>
      <c r="G47" s="5" t="s">
        <v>213</v>
      </c>
      <c r="H47" s="5" t="s">
        <v>33</v>
      </c>
      <c r="I47" s="5" t="s">
        <v>34</v>
      </c>
    </row>
    <row r="48" ht="24.95" customHeight="1" spans="1:9">
      <c r="A48" s="5" t="s">
        <v>214</v>
      </c>
      <c r="B48" s="6" t="s">
        <v>215</v>
      </c>
      <c r="C48" s="6" t="s">
        <v>28</v>
      </c>
      <c r="D48" s="5" t="s">
        <v>216</v>
      </c>
      <c r="E48" s="5" t="s">
        <v>39</v>
      </c>
      <c r="F48" s="5" t="s">
        <v>44</v>
      </c>
      <c r="G48" s="5" t="s">
        <v>217</v>
      </c>
      <c r="H48" s="5" t="s">
        <v>33</v>
      </c>
      <c r="I48" s="5" t="s">
        <v>34</v>
      </c>
    </row>
    <row r="49" ht="24.95" customHeight="1" spans="1:9">
      <c r="A49" s="5" t="s">
        <v>218</v>
      </c>
      <c r="B49" s="6" t="s">
        <v>219</v>
      </c>
      <c r="C49" s="6" t="s">
        <v>28</v>
      </c>
      <c r="D49" s="5" t="s">
        <v>220</v>
      </c>
      <c r="E49" s="5" t="s">
        <v>39</v>
      </c>
      <c r="F49" s="5" t="s">
        <v>44</v>
      </c>
      <c r="G49" s="5" t="s">
        <v>221</v>
      </c>
      <c r="H49" s="5" t="s">
        <v>33</v>
      </c>
      <c r="I49" s="5" t="s">
        <v>34</v>
      </c>
    </row>
    <row r="50" ht="24.95" customHeight="1" spans="1:9">
      <c r="A50" s="38" t="s">
        <v>222</v>
      </c>
      <c r="B50" s="6" t="s">
        <v>223</v>
      </c>
      <c r="C50" s="6" t="s">
        <v>28</v>
      </c>
      <c r="D50" s="5">
        <v>13634462597</v>
      </c>
      <c r="E50" s="5" t="s">
        <v>39</v>
      </c>
      <c r="F50" s="5" t="s">
        <v>44</v>
      </c>
      <c r="G50" s="5" t="s">
        <v>224</v>
      </c>
      <c r="H50" s="5" t="s">
        <v>33</v>
      </c>
      <c r="I50" s="5" t="s">
        <v>34</v>
      </c>
    </row>
    <row r="51" ht="24.95" customHeight="1" spans="1:9">
      <c r="A51" s="38" t="s">
        <v>225</v>
      </c>
      <c r="B51" s="6" t="s">
        <v>226</v>
      </c>
      <c r="C51" s="6" t="s">
        <v>28</v>
      </c>
      <c r="D51" s="5">
        <v>15354740515</v>
      </c>
      <c r="E51" s="5" t="s">
        <v>39</v>
      </c>
      <c r="F51" s="5" t="s">
        <v>44</v>
      </c>
      <c r="G51" s="5" t="s">
        <v>227</v>
      </c>
      <c r="H51" s="5" t="s">
        <v>33</v>
      </c>
      <c r="I51" s="5" t="s">
        <v>34</v>
      </c>
    </row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</sheetData>
  <sheetProtection selectLockedCells="1" selectUnlockedCells="1"/>
  <mergeCells count="1">
    <mergeCell ref="J3:K3"/>
  </mergeCells>
  <pageMargins left="0.75" right="0.75" top="1" bottom="1" header="0.5" footer="0.5"/>
  <headerFooter/>
  <ignoredErrors>
    <ignoredError sqref="G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准考证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2018-12-18T05:44:00Z</cp:lastPrinted>
  <dcterms:modified xsi:type="dcterms:W3CDTF">2024-07-08T07:29:50Z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false</vt:bool>
  </property>
  <property fmtid="{D5CDD505-2E9C-101B-9397-08002B2CF9AE}" pid="4" name="ICV">
    <vt:lpwstr>8B0DCE33E63244DE92D53BDED84725B9_13</vt:lpwstr>
  </property>
</Properties>
</file>