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200" tabRatio="723" firstSheet="1" activeTab="2"/>
  </bookViews>
  <sheets>
    <sheet name="兰州新区人民法院公开选聘工作人员进入体检人员名单" sheetId="50" r:id="rId1"/>
    <sheet name="兰州新区人民检察院公开选聘工作人员进入体检人员名" sheetId="52" r:id="rId2"/>
    <sheet name="兰州新区人民消防救援支队公开选聘工作人员进入体检人员名单" sheetId="51" r:id="rId3"/>
  </sheets>
  <definedNames>
    <definedName name="_xlnm._FilterDatabase" localSheetId="0" hidden="1">兰州新区人民法院公开选聘工作人员进入体检人员名单!$A$2:$M$18</definedName>
    <definedName name="_xlnm._FilterDatabase" localSheetId="1" hidden="1">兰州新区人民检察院公开选聘工作人员进入体检人员名!$A$2:$M$9</definedName>
    <definedName name="_xlnm._FilterDatabase" localSheetId="2" hidden="1">兰州新区人民消防救援支队公开选聘工作人员进入体检人员名单!$A$2:$O$62</definedName>
    <definedName name="_xlnm.Print_Titles" localSheetId="2">兰州新区人民消防救援支队公开选聘工作人员进入体检人员名单!$3:$3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<sst xmlns="http://schemas.openxmlformats.org/spreadsheetml/2006/main" count="577" uniqueCount="146">
  <si>
    <t>附件</t>
  </si>
  <si>
    <t>兰州新区人民法院公开招聘工作人员进入体检人员名单</t>
  </si>
  <si>
    <t>序号</t>
  </si>
  <si>
    <t>报名序号</t>
  </si>
  <si>
    <t>姓名</t>
  </si>
  <si>
    <t>性别</t>
  </si>
  <si>
    <t>报考部门</t>
  </si>
  <si>
    <t>报考职位</t>
  </si>
  <si>
    <t>考号</t>
  </si>
  <si>
    <t>笔试
成绩</t>
  </si>
  <si>
    <t>面试
成绩</t>
  </si>
  <si>
    <t>综合
成绩</t>
  </si>
  <si>
    <t>综合成绩排名</t>
  </si>
  <si>
    <t>是否进入体检</t>
  </si>
  <si>
    <t>备注</t>
  </si>
  <si>
    <t>张子雯</t>
  </si>
  <si>
    <t>女</t>
  </si>
  <si>
    <t>兰州新区人民法院</t>
  </si>
  <si>
    <t>综合文秘岗</t>
  </si>
  <si>
    <t>1</t>
  </si>
  <si>
    <t>是</t>
  </si>
  <si>
    <t>孙凡凡</t>
  </si>
  <si>
    <t>2</t>
  </si>
  <si>
    <t>丁子平</t>
  </si>
  <si>
    <t>3</t>
  </si>
  <si>
    <t>蔡晓洲</t>
  </si>
  <si>
    <t>男</t>
  </si>
  <si>
    <t>4</t>
  </si>
  <si>
    <t>孟赟</t>
  </si>
  <si>
    <t>5</t>
  </si>
  <si>
    <t>郭小丽</t>
  </si>
  <si>
    <t>6</t>
  </si>
  <si>
    <t>梁文媛</t>
  </si>
  <si>
    <t>审判辅助岗</t>
  </si>
  <si>
    <t>魏玥</t>
  </si>
  <si>
    <t>张亚楠</t>
  </si>
  <si>
    <t>刘晓春</t>
  </si>
  <si>
    <t>王亮</t>
  </si>
  <si>
    <t>杨付花</t>
  </si>
  <si>
    <t>魏珊</t>
  </si>
  <si>
    <t>7</t>
  </si>
  <si>
    <t>刘倩</t>
  </si>
  <si>
    <t>缺考</t>
  </si>
  <si>
    <t>8</t>
  </si>
  <si>
    <t>曹娜</t>
  </si>
  <si>
    <t>9</t>
  </si>
  <si>
    <t>兰州新区人民检察院公开招聘工作人员进入体检人员名单</t>
  </si>
  <si>
    <t>杨佳</t>
  </si>
  <si>
    <t>兰州新区人民检察院</t>
  </si>
  <si>
    <t>孟瑾</t>
  </si>
  <si>
    <t>魏兰君</t>
  </si>
  <si>
    <t>袁丽鹃</t>
  </si>
  <si>
    <t>检察业务岗</t>
  </si>
  <si>
    <t>白芳毓</t>
  </si>
  <si>
    <t>刘秀</t>
  </si>
  <si>
    <t>兰州新区消防救援支队公开招聘工作人员进入体检人员名单</t>
  </si>
  <si>
    <t>综合成绩
排名</t>
  </si>
  <si>
    <t>体能测试结果</t>
  </si>
  <si>
    <t>心理测试结果</t>
  </si>
  <si>
    <t>马雅欣</t>
  </si>
  <si>
    <t>兰州新区消防救援支队</t>
  </si>
  <si>
    <t>新闻宣传岗</t>
  </si>
  <si>
    <t>合格</t>
  </si>
  <si>
    <t>邓沛龙</t>
  </si>
  <si>
    <t>彭世恩</t>
  </si>
  <si>
    <t>不合格</t>
  </si>
  <si>
    <t>封健祥</t>
  </si>
  <si>
    <t>胡凌瑜</t>
  </si>
  <si>
    <t>穆春涛</t>
  </si>
  <si>
    <t>蒲宝欣</t>
  </si>
  <si>
    <t>医疗救护岗</t>
  </si>
  <si>
    <t>王伟娟</t>
  </si>
  <si>
    <t>李晶</t>
  </si>
  <si>
    <t>何晓蕾</t>
  </si>
  <si>
    <t>财务会计岗</t>
  </si>
  <si>
    <t>李萌</t>
  </si>
  <si>
    <t>夏凡凡</t>
  </si>
  <si>
    <t>马西玲</t>
  </si>
  <si>
    <t>执法辅助岗</t>
  </si>
  <si>
    <t>赖晓蓉</t>
  </si>
  <si>
    <t>孟彦文</t>
  </si>
  <si>
    <t>冯欣悦</t>
  </si>
  <si>
    <t>李霞霞</t>
  </si>
  <si>
    <t>李丽</t>
  </si>
  <si>
    <t>刘国盛</t>
  </si>
  <si>
    <t>史雅欣</t>
  </si>
  <si>
    <t>赖虹宇</t>
  </si>
  <si>
    <t>肖晶</t>
  </si>
  <si>
    <t>10</t>
  </si>
  <si>
    <t>尚亚雪</t>
  </si>
  <si>
    <t>11</t>
  </si>
  <si>
    <t>张盼盼</t>
  </si>
  <si>
    <t>12</t>
  </si>
  <si>
    <t>宋海波</t>
  </si>
  <si>
    <t>13</t>
  </si>
  <si>
    <t>张利媛</t>
  </si>
  <si>
    <t>14</t>
  </si>
  <si>
    <t>贺成年</t>
  </si>
  <si>
    <t>15</t>
  </si>
  <si>
    <t>何丽</t>
  </si>
  <si>
    <t>16</t>
  </si>
  <si>
    <t>吕雅倩</t>
  </si>
  <si>
    <t>17</t>
  </si>
  <si>
    <t>杨雯</t>
  </si>
  <si>
    <t>18</t>
  </si>
  <si>
    <t>吴功安</t>
  </si>
  <si>
    <t>专职消防队员岗</t>
  </si>
  <si>
    <t>马金玉</t>
  </si>
  <si>
    <t>刘博</t>
  </si>
  <si>
    <t>牛昱</t>
  </si>
  <si>
    <t>孟诚博</t>
  </si>
  <si>
    <t>徐斌</t>
  </si>
  <si>
    <t>王学刚</t>
  </si>
  <si>
    <t>黄鹏</t>
  </si>
  <si>
    <t>林小宏</t>
  </si>
  <si>
    <t>张贵刚</t>
  </si>
  <si>
    <t>赖天荣</t>
  </si>
  <si>
    <t>杜俊功</t>
  </si>
  <si>
    <t>张世青</t>
  </si>
  <si>
    <t>孙华</t>
  </si>
  <si>
    <t>景俊盛</t>
  </si>
  <si>
    <t>孔令达</t>
  </si>
  <si>
    <t>刘鹏飞</t>
  </si>
  <si>
    <t>放弃</t>
  </si>
  <si>
    <t>罗奇</t>
  </si>
  <si>
    <t>王福鹏</t>
  </si>
  <si>
    <t>19</t>
  </si>
  <si>
    <t>潘辉</t>
  </si>
  <si>
    <t>20</t>
  </si>
  <si>
    <t>王德港</t>
  </si>
  <si>
    <t>21</t>
  </si>
  <si>
    <t>孙雅文</t>
  </si>
  <si>
    <t>22</t>
  </si>
  <si>
    <t>杨家涛</t>
  </si>
  <si>
    <t>董建辉</t>
  </si>
  <si>
    <t>24</t>
  </si>
  <si>
    <t>牛文忠</t>
  </si>
  <si>
    <t>25</t>
  </si>
  <si>
    <t>王钧合</t>
  </si>
  <si>
    <t>26</t>
  </si>
  <si>
    <t>刘文生</t>
  </si>
  <si>
    <t>27</t>
  </si>
  <si>
    <t>李春盟</t>
  </si>
  <si>
    <t>28</t>
  </si>
  <si>
    <t>孙金山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</si>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</sst>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4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/>
    <xf numFmtId="176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49" fontId="0" fillId="0" borderId="0" xfId="0" applyNumberForma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pane ySplit="3" topLeftCell="A3" activePane="bottomLeft" state="frozen"/>
      <selection/>
      <selection pane="bottomLeft" activeCell="A1" sqref="A1:B1"/>
    </sheetView>
  </sheetViews>
  <sheetFormatPr defaultColWidth="9.14285714285714" defaultRowHeight="15"/>
  <cols>
    <col min="1" max="1" width="5.71428571428571" style="19" customWidth="1"/>
    <col min="2" max="2" width="10.7142857142857" style="19"/>
    <col min="3" max="3" width="9.14285714285714" style="19"/>
    <col min="4" max="4" width="5.85714285714286" style="19" customWidth="1"/>
    <col min="5" max="5" width="20.4285714285714" style="19" customWidth="1"/>
    <col min="6" max="6" width="11.8571428571429" style="19" customWidth="1"/>
    <col min="7" max="7" width="14.5714285714286" style="19"/>
    <col min="8" max="8" width="9.57142857142857" style="19" customWidth="1"/>
    <col min="9" max="9" width="9.14285714285714" style="20" customWidth="1"/>
    <col min="10" max="10" width="7.85714285714286" style="20" customWidth="1"/>
    <col min="11" max="12" width="6.85714285714286" style="21" customWidth="1"/>
    <col min="13" max="13" width="7.28571428571429" style="19" customWidth="1"/>
    <col min="14" max="16384" width="9.14285714285714" style="19"/>
  </cols>
  <sheetData>
    <row r="1" spans="1:2">
      <c r="A1" s="22" t="s">
        <v>0</v>
      </c>
      <c r="B1" s="23"/>
    </row>
    <row r="2" ht="39" customHeight="1" spans="1:13">
      <c r="A2" s="24" t="s">
        <v>1</v>
      </c>
      <c r="B2" s="25"/>
      <c r="C2" s="25"/>
      <c r="D2" s="25"/>
      <c r="E2" s="25"/>
      <c r="F2" s="25"/>
      <c r="G2" s="25"/>
      <c r="H2" s="25"/>
      <c r="I2" s="27"/>
      <c r="J2" s="27"/>
      <c r="K2" s="28"/>
      <c r="L2" s="28"/>
      <c r="M2" s="25"/>
    </row>
    <row r="3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6" t="s">
        <v>9</v>
      </c>
      <c r="I3" s="9" t="s">
        <v>10</v>
      </c>
      <c r="J3" s="9" t="s">
        <v>11</v>
      </c>
      <c r="K3" s="16" t="s">
        <v>12</v>
      </c>
      <c r="L3" s="16" t="s">
        <v>13</v>
      </c>
      <c r="M3" s="8" t="s">
        <v>14</v>
      </c>
    </row>
    <row r="4" ht="30" customHeight="1" spans="1:13">
      <c r="A4" s="10">
        <v>1</v>
      </c>
      <c r="B4" s="10">
        <v>8669202</v>
      </c>
      <c r="C4" s="10" t="s">
        <v>15</v>
      </c>
      <c r="D4" s="10" t="s">
        <v>16</v>
      </c>
      <c r="E4" s="10" t="s">
        <v>17</v>
      </c>
      <c r="F4" s="10" t="s">
        <v>18</v>
      </c>
      <c r="G4" s="10">
        <v>20246290713</v>
      </c>
      <c r="H4" s="11">
        <v>65.45</v>
      </c>
      <c r="I4" s="11">
        <v>91.6</v>
      </c>
      <c r="J4" s="11">
        <f t="shared" ref="J4:J16" si="0">H4*0.5+I4*0.5</f>
        <v>78.525</v>
      </c>
      <c r="K4" s="17" t="s">
        <v>19</v>
      </c>
      <c r="L4" s="17" t="s">
        <v>20</v>
      </c>
      <c r="M4" s="10"/>
    </row>
    <row r="5" ht="30" customHeight="1" spans="1:13">
      <c r="A5" s="10">
        <v>2</v>
      </c>
      <c r="B5" s="10">
        <v>81602599</v>
      </c>
      <c r="C5" s="10" t="s">
        <v>21</v>
      </c>
      <c r="D5" s="10" t="s">
        <v>16</v>
      </c>
      <c r="E5" s="10" t="s">
        <v>17</v>
      </c>
      <c r="F5" s="10" t="s">
        <v>18</v>
      </c>
      <c r="G5" s="10">
        <v>20246290330</v>
      </c>
      <c r="H5" s="11">
        <v>68.81</v>
      </c>
      <c r="I5" s="11">
        <v>85.6</v>
      </c>
      <c r="J5" s="11">
        <f t="shared" si="0"/>
        <v>77.205</v>
      </c>
      <c r="K5" s="17" t="s">
        <v>22</v>
      </c>
      <c r="L5" s="17" t="s">
        <v>20</v>
      </c>
      <c r="M5" s="10"/>
    </row>
    <row r="6" ht="30" customHeight="1" spans="1:13">
      <c r="A6" s="12">
        <v>3</v>
      </c>
      <c r="B6" s="12">
        <v>82152117</v>
      </c>
      <c r="C6" s="12" t="s">
        <v>23</v>
      </c>
      <c r="D6" s="12" t="s">
        <v>16</v>
      </c>
      <c r="E6" s="12" t="s">
        <v>17</v>
      </c>
      <c r="F6" s="12" t="s">
        <v>18</v>
      </c>
      <c r="G6" s="12">
        <v>20246290206</v>
      </c>
      <c r="H6" s="13">
        <v>65.49</v>
      </c>
      <c r="I6" s="13">
        <v>88.4</v>
      </c>
      <c r="J6" s="13">
        <f t="shared" si="0"/>
        <v>76.945</v>
      </c>
      <c r="K6" s="18" t="s">
        <v>24</v>
      </c>
      <c r="L6" s="18"/>
      <c r="M6" s="12"/>
    </row>
    <row r="7" ht="30" customHeight="1" spans="1:13">
      <c r="A7" s="12">
        <v>4</v>
      </c>
      <c r="B7" s="12">
        <v>81223912</v>
      </c>
      <c r="C7" s="12" t="s">
        <v>25</v>
      </c>
      <c r="D7" s="12" t="s">
        <v>26</v>
      </c>
      <c r="E7" s="12" t="s">
        <v>17</v>
      </c>
      <c r="F7" s="12" t="s">
        <v>18</v>
      </c>
      <c r="G7" s="12">
        <v>20246290520</v>
      </c>
      <c r="H7" s="13">
        <v>67.92</v>
      </c>
      <c r="I7" s="13">
        <v>85.8</v>
      </c>
      <c r="J7" s="13">
        <f t="shared" si="0"/>
        <v>76.86</v>
      </c>
      <c r="K7" s="18" t="s">
        <v>27</v>
      </c>
      <c r="L7" s="18"/>
      <c r="M7" s="12"/>
    </row>
    <row r="8" ht="30" customHeight="1" spans="1:13">
      <c r="A8" s="12">
        <v>5</v>
      </c>
      <c r="B8" s="12">
        <v>81414164</v>
      </c>
      <c r="C8" s="12" t="s">
        <v>28</v>
      </c>
      <c r="D8" s="12" t="s">
        <v>16</v>
      </c>
      <c r="E8" s="12" t="s">
        <v>17</v>
      </c>
      <c r="F8" s="12" t="s">
        <v>18</v>
      </c>
      <c r="G8" s="12">
        <v>20246290423</v>
      </c>
      <c r="H8" s="13">
        <v>62.88</v>
      </c>
      <c r="I8" s="13">
        <v>86.4</v>
      </c>
      <c r="J8" s="13">
        <f t="shared" si="0"/>
        <v>74.64</v>
      </c>
      <c r="K8" s="18" t="s">
        <v>29</v>
      </c>
      <c r="L8" s="18"/>
      <c r="M8" s="12"/>
    </row>
    <row r="9" ht="30" customHeight="1" spans="1:13">
      <c r="A9" s="12">
        <v>6</v>
      </c>
      <c r="B9" s="12">
        <v>81622558</v>
      </c>
      <c r="C9" s="12" t="s">
        <v>30</v>
      </c>
      <c r="D9" s="12" t="s">
        <v>16</v>
      </c>
      <c r="E9" s="12" t="s">
        <v>17</v>
      </c>
      <c r="F9" s="12" t="s">
        <v>18</v>
      </c>
      <c r="G9" s="12">
        <v>20246290326</v>
      </c>
      <c r="H9" s="13">
        <v>62.79</v>
      </c>
      <c r="I9" s="13">
        <v>85.6</v>
      </c>
      <c r="J9" s="13">
        <f t="shared" si="0"/>
        <v>74.195</v>
      </c>
      <c r="K9" s="18" t="s">
        <v>31</v>
      </c>
      <c r="L9" s="18"/>
      <c r="M9" s="12"/>
    </row>
    <row r="10" ht="30" customHeight="1" spans="1:13">
      <c r="A10" s="10">
        <v>7</v>
      </c>
      <c r="B10" s="10">
        <v>8634995</v>
      </c>
      <c r="C10" s="10" t="s">
        <v>32</v>
      </c>
      <c r="D10" s="10" t="s">
        <v>16</v>
      </c>
      <c r="E10" s="10" t="s">
        <v>17</v>
      </c>
      <c r="F10" s="10" t="s">
        <v>33</v>
      </c>
      <c r="G10" s="10">
        <v>20246290718</v>
      </c>
      <c r="H10" s="11">
        <v>73.83</v>
      </c>
      <c r="I10" s="11">
        <v>91</v>
      </c>
      <c r="J10" s="11">
        <f t="shared" si="0"/>
        <v>82.415</v>
      </c>
      <c r="K10" s="17" t="s">
        <v>19</v>
      </c>
      <c r="L10" s="17" t="s">
        <v>20</v>
      </c>
      <c r="M10" s="31"/>
    </row>
    <row r="11" ht="30" customHeight="1" spans="1:13">
      <c r="A11" s="10">
        <v>8</v>
      </c>
      <c r="B11" s="10">
        <v>8877401</v>
      </c>
      <c r="C11" s="10" t="s">
        <v>34</v>
      </c>
      <c r="D11" s="10" t="s">
        <v>16</v>
      </c>
      <c r="E11" s="10" t="s">
        <v>17</v>
      </c>
      <c r="F11" s="10" t="s">
        <v>33</v>
      </c>
      <c r="G11" s="10">
        <v>20246290623</v>
      </c>
      <c r="H11" s="11">
        <v>74.66</v>
      </c>
      <c r="I11" s="11">
        <v>87.8</v>
      </c>
      <c r="J11" s="11">
        <f t="shared" si="0"/>
        <v>81.23</v>
      </c>
      <c r="K11" s="17" t="s">
        <v>22</v>
      </c>
      <c r="L11" s="17" t="s">
        <v>20</v>
      </c>
      <c r="M11" s="31"/>
    </row>
    <row r="12" ht="30" customHeight="1" spans="1:13">
      <c r="A12" s="10">
        <v>9</v>
      </c>
      <c r="B12" s="10">
        <v>8374788</v>
      </c>
      <c r="C12" s="10" t="s">
        <v>35</v>
      </c>
      <c r="D12" s="10" t="s">
        <v>16</v>
      </c>
      <c r="E12" s="10" t="s">
        <v>17</v>
      </c>
      <c r="F12" s="10" t="s">
        <v>33</v>
      </c>
      <c r="G12" s="10">
        <v>20246290811</v>
      </c>
      <c r="H12" s="11">
        <v>69.47</v>
      </c>
      <c r="I12" s="11">
        <v>92.8</v>
      </c>
      <c r="J12" s="11">
        <f t="shared" si="0"/>
        <v>81.135</v>
      </c>
      <c r="K12" s="17" t="s">
        <v>24</v>
      </c>
      <c r="L12" s="17" t="s">
        <v>20</v>
      </c>
      <c r="M12" s="31"/>
    </row>
    <row r="13" ht="30" customHeight="1" spans="1:13">
      <c r="A13" s="12">
        <v>10</v>
      </c>
      <c r="B13" s="12">
        <v>816387</v>
      </c>
      <c r="C13" s="12" t="s">
        <v>36</v>
      </c>
      <c r="D13" s="12" t="s">
        <v>26</v>
      </c>
      <c r="E13" s="12" t="s">
        <v>17</v>
      </c>
      <c r="F13" s="12" t="s">
        <v>33</v>
      </c>
      <c r="G13" s="12">
        <v>20246290924</v>
      </c>
      <c r="H13" s="13">
        <v>74.36</v>
      </c>
      <c r="I13" s="13">
        <v>83.2</v>
      </c>
      <c r="J13" s="13">
        <f t="shared" si="0"/>
        <v>78.78</v>
      </c>
      <c r="K13" s="18" t="s">
        <v>27</v>
      </c>
      <c r="L13" s="18"/>
      <c r="M13" s="32"/>
    </row>
    <row r="14" ht="30" customHeight="1" spans="1:13">
      <c r="A14" s="12">
        <v>11</v>
      </c>
      <c r="B14" s="12">
        <v>8778169</v>
      </c>
      <c r="C14" s="12" t="s">
        <v>37</v>
      </c>
      <c r="D14" s="12" t="s">
        <v>16</v>
      </c>
      <c r="E14" s="12" t="s">
        <v>17</v>
      </c>
      <c r="F14" s="12" t="s">
        <v>33</v>
      </c>
      <c r="G14" s="12">
        <v>20246290635</v>
      </c>
      <c r="H14" s="13">
        <v>73.85</v>
      </c>
      <c r="I14" s="13">
        <v>83.4</v>
      </c>
      <c r="J14" s="13">
        <f t="shared" si="0"/>
        <v>78.625</v>
      </c>
      <c r="K14" s="18" t="s">
        <v>29</v>
      </c>
      <c r="L14" s="18"/>
      <c r="M14" s="32"/>
    </row>
    <row r="15" ht="30" customHeight="1" spans="1:13">
      <c r="A15" s="12">
        <v>12</v>
      </c>
      <c r="B15" s="12">
        <v>81537432</v>
      </c>
      <c r="C15" s="12" t="s">
        <v>38</v>
      </c>
      <c r="D15" s="12" t="s">
        <v>16</v>
      </c>
      <c r="E15" s="12" t="s">
        <v>17</v>
      </c>
      <c r="F15" s="12" t="s">
        <v>33</v>
      </c>
      <c r="G15" s="12">
        <v>20246290406</v>
      </c>
      <c r="H15" s="13">
        <v>70.57</v>
      </c>
      <c r="I15" s="13">
        <v>86.6</v>
      </c>
      <c r="J15" s="13">
        <f t="shared" si="0"/>
        <v>78.585</v>
      </c>
      <c r="K15" s="18" t="s">
        <v>31</v>
      </c>
      <c r="L15" s="18"/>
      <c r="M15" s="32"/>
    </row>
    <row r="16" ht="30" customHeight="1" spans="1:13">
      <c r="A16" s="12">
        <v>13</v>
      </c>
      <c r="B16" s="12">
        <v>81936306</v>
      </c>
      <c r="C16" s="12" t="s">
        <v>39</v>
      </c>
      <c r="D16" s="12" t="s">
        <v>16</v>
      </c>
      <c r="E16" s="12" t="s">
        <v>17</v>
      </c>
      <c r="F16" s="12" t="s">
        <v>33</v>
      </c>
      <c r="G16" s="12">
        <v>20246290224</v>
      </c>
      <c r="H16" s="13">
        <v>71.21</v>
      </c>
      <c r="I16" s="13">
        <v>84</v>
      </c>
      <c r="J16" s="13">
        <f t="shared" si="0"/>
        <v>77.605</v>
      </c>
      <c r="K16" s="18" t="s">
        <v>40</v>
      </c>
      <c r="L16" s="18"/>
      <c r="M16" s="32"/>
    </row>
    <row r="17" ht="30" customHeight="1" spans="1:13">
      <c r="A17" s="12">
        <v>14</v>
      </c>
      <c r="B17" s="12">
        <v>892907</v>
      </c>
      <c r="C17" s="12" t="s">
        <v>41</v>
      </c>
      <c r="D17" s="12" t="s">
        <v>16</v>
      </c>
      <c r="E17" s="12" t="s">
        <v>17</v>
      </c>
      <c r="F17" s="12" t="s">
        <v>33</v>
      </c>
      <c r="G17" s="12">
        <v>20246290909</v>
      </c>
      <c r="H17" s="13">
        <v>70.33</v>
      </c>
      <c r="I17" s="13" t="s">
        <v>42</v>
      </c>
      <c r="J17" s="13">
        <f>H17*0.5</f>
        <v>35.165</v>
      </c>
      <c r="K17" s="18" t="s">
        <v>43</v>
      </c>
      <c r="L17" s="18"/>
      <c r="M17" s="32"/>
    </row>
    <row r="18" ht="30" customHeight="1" spans="1:13">
      <c r="A18" s="12">
        <v>15</v>
      </c>
      <c r="B18" s="12">
        <v>81398666</v>
      </c>
      <c r="C18" s="12" t="s">
        <v>44</v>
      </c>
      <c r="D18" s="12" t="s">
        <v>16</v>
      </c>
      <c r="E18" s="12" t="s">
        <v>17</v>
      </c>
      <c r="F18" s="12" t="s">
        <v>33</v>
      </c>
      <c r="G18" s="12">
        <v>20246290425</v>
      </c>
      <c r="H18" s="13">
        <v>69.4</v>
      </c>
      <c r="I18" s="13" t="s">
        <v>42</v>
      </c>
      <c r="J18" s="13">
        <f>H18*0.5</f>
        <v>34.7</v>
      </c>
      <c r="K18" s="18" t="s">
        <v>45</v>
      </c>
      <c r="L18" s="18"/>
      <c r="M18" s="32"/>
    </row>
  </sheetData>
  <autoFilter ref="A2:M18">
    <extLst/>
  </autoFilter>
  <mergeCells count="2">
    <mergeCell ref="A1:B1"/>
    <mergeCell ref="A2:M2"/>
  </mergeCells>
  <printOptions horizontalCentered="1"/>
  <pageMargins left="0.236111111111111" right="0.236111111111111" top="0.786805555555556" bottom="0.786805555555556" header="0.5" footer="0.5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pane ySplit="3" topLeftCell="A3" activePane="bottomLeft" state="frozen"/>
      <selection/>
      <selection pane="bottomLeft" activeCell="E14" sqref="E14"/>
    </sheetView>
  </sheetViews>
  <sheetFormatPr defaultColWidth="9.14285714285714" defaultRowHeight="15"/>
  <cols>
    <col min="1" max="1" width="5.71428571428571" style="19" customWidth="1"/>
    <col min="2" max="2" width="10.7142857142857" style="19"/>
    <col min="3" max="3" width="9.14285714285714" style="19"/>
    <col min="4" max="4" width="5.85714285714286" style="19" customWidth="1"/>
    <col min="5" max="5" width="20.4285714285714" style="19" customWidth="1"/>
    <col min="6" max="6" width="11.8571428571429" style="19" customWidth="1"/>
    <col min="7" max="7" width="14.5714285714286" style="19"/>
    <col min="8" max="8" width="9.57142857142857" style="19" customWidth="1"/>
    <col min="9" max="9" width="9.14285714285714" style="20" customWidth="1"/>
    <col min="10" max="10" width="7.85714285714286" style="20" customWidth="1"/>
    <col min="11" max="12" width="6.85714285714286" style="21" customWidth="1"/>
    <col min="13" max="13" width="7.28571428571429" style="19" customWidth="1"/>
    <col min="14" max="16384" width="9.14285714285714" style="19"/>
  </cols>
  <sheetData>
    <row r="1" spans="1:2">
      <c r="A1" s="22" t="s">
        <v>0</v>
      </c>
      <c r="B1" s="23"/>
    </row>
    <row r="2" ht="39" customHeight="1" spans="1:13">
      <c r="A2" s="24" t="s">
        <v>46</v>
      </c>
      <c r="B2" s="25"/>
      <c r="C2" s="25"/>
      <c r="D2" s="25"/>
      <c r="E2" s="25"/>
      <c r="F2" s="25"/>
      <c r="G2" s="25"/>
      <c r="H2" s="25"/>
      <c r="I2" s="27"/>
      <c r="J2" s="27"/>
      <c r="K2" s="28"/>
      <c r="L2" s="28"/>
      <c r="M2" s="25"/>
    </row>
    <row r="3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6" t="s">
        <v>9</v>
      </c>
      <c r="I3" s="9" t="s">
        <v>10</v>
      </c>
      <c r="J3" s="9" t="s">
        <v>11</v>
      </c>
      <c r="K3" s="16" t="s">
        <v>12</v>
      </c>
      <c r="L3" s="16" t="s">
        <v>13</v>
      </c>
      <c r="M3" s="8" t="s">
        <v>14</v>
      </c>
    </row>
    <row r="4" ht="30" customHeight="1" spans="1:13">
      <c r="A4" s="10">
        <v>1</v>
      </c>
      <c r="B4" s="10">
        <v>81827240</v>
      </c>
      <c r="C4" s="10" t="s">
        <v>47</v>
      </c>
      <c r="D4" s="10" t="s">
        <v>16</v>
      </c>
      <c r="E4" s="10" t="s">
        <v>48</v>
      </c>
      <c r="F4" s="10" t="s">
        <v>18</v>
      </c>
      <c r="G4" s="10">
        <v>20246291030</v>
      </c>
      <c r="H4" s="11">
        <v>65.62</v>
      </c>
      <c r="I4" s="11">
        <v>91.6</v>
      </c>
      <c r="J4" s="11">
        <f t="shared" ref="J4:J9" si="0">H4*0.5+I4*0.5</f>
        <v>78.61</v>
      </c>
      <c r="K4" s="17" t="s">
        <v>19</v>
      </c>
      <c r="L4" s="17" t="s">
        <v>20</v>
      </c>
      <c r="M4" s="10"/>
    </row>
    <row r="5" ht="30" customHeight="1" spans="1:13">
      <c r="A5" s="12">
        <v>2</v>
      </c>
      <c r="B5" s="12">
        <v>81555960</v>
      </c>
      <c r="C5" s="12" t="s">
        <v>49</v>
      </c>
      <c r="D5" s="12" t="s">
        <v>16</v>
      </c>
      <c r="E5" s="12" t="s">
        <v>48</v>
      </c>
      <c r="F5" s="12" t="s">
        <v>18</v>
      </c>
      <c r="G5" s="12">
        <v>20246291112</v>
      </c>
      <c r="H5" s="13">
        <v>68.88</v>
      </c>
      <c r="I5" s="13">
        <v>86.8</v>
      </c>
      <c r="J5" s="13">
        <f t="shared" si="0"/>
        <v>77.84</v>
      </c>
      <c r="K5" s="18" t="s">
        <v>22</v>
      </c>
      <c r="L5" s="18"/>
      <c r="M5" s="12"/>
    </row>
    <row r="6" ht="30" customHeight="1" spans="1:13">
      <c r="A6" s="12">
        <v>3</v>
      </c>
      <c r="B6" s="12">
        <v>838274</v>
      </c>
      <c r="C6" s="12" t="s">
        <v>50</v>
      </c>
      <c r="D6" s="12" t="s">
        <v>16</v>
      </c>
      <c r="E6" s="12" t="s">
        <v>48</v>
      </c>
      <c r="F6" s="12" t="s">
        <v>18</v>
      </c>
      <c r="G6" s="12">
        <v>20246291305</v>
      </c>
      <c r="H6" s="13">
        <v>70.46</v>
      </c>
      <c r="I6" s="13">
        <v>85</v>
      </c>
      <c r="J6" s="13">
        <f t="shared" si="0"/>
        <v>77.73</v>
      </c>
      <c r="K6" s="18" t="s">
        <v>24</v>
      </c>
      <c r="L6" s="18"/>
      <c r="M6" s="12"/>
    </row>
    <row r="7" ht="30" customHeight="1" spans="1:13">
      <c r="A7" s="10">
        <v>4</v>
      </c>
      <c r="B7" s="10">
        <v>81395205</v>
      </c>
      <c r="C7" s="10" t="s">
        <v>51</v>
      </c>
      <c r="D7" s="10" t="s">
        <v>16</v>
      </c>
      <c r="E7" s="10" t="s">
        <v>48</v>
      </c>
      <c r="F7" s="10" t="s">
        <v>52</v>
      </c>
      <c r="G7" s="10">
        <v>20246291117</v>
      </c>
      <c r="H7" s="11">
        <v>75.4</v>
      </c>
      <c r="I7" s="11">
        <v>90.8</v>
      </c>
      <c r="J7" s="11">
        <f t="shared" si="0"/>
        <v>83.1</v>
      </c>
      <c r="K7" s="17" t="s">
        <v>19</v>
      </c>
      <c r="L7" s="17" t="s">
        <v>20</v>
      </c>
      <c r="M7" s="29"/>
    </row>
    <row r="8" ht="30" customHeight="1" spans="1:13">
      <c r="A8" s="12">
        <v>5</v>
      </c>
      <c r="B8" s="12">
        <v>82502816</v>
      </c>
      <c r="C8" s="12" t="s">
        <v>53</v>
      </c>
      <c r="D8" s="12" t="s">
        <v>16</v>
      </c>
      <c r="E8" s="12" t="s">
        <v>48</v>
      </c>
      <c r="F8" s="12" t="s">
        <v>52</v>
      </c>
      <c r="G8" s="12">
        <v>20246290926</v>
      </c>
      <c r="H8" s="13">
        <v>69.79</v>
      </c>
      <c r="I8" s="13">
        <v>89.2</v>
      </c>
      <c r="J8" s="13">
        <f t="shared" si="0"/>
        <v>79.495</v>
      </c>
      <c r="K8" s="18" t="s">
        <v>22</v>
      </c>
      <c r="L8" s="18"/>
      <c r="M8" s="30"/>
    </row>
    <row r="9" ht="30" customHeight="1" spans="1:13">
      <c r="A9" s="12">
        <v>6</v>
      </c>
      <c r="B9" s="12">
        <v>8279350</v>
      </c>
      <c r="C9" s="12" t="s">
        <v>54</v>
      </c>
      <c r="D9" s="12" t="s">
        <v>16</v>
      </c>
      <c r="E9" s="12" t="s">
        <v>48</v>
      </c>
      <c r="F9" s="12" t="s">
        <v>52</v>
      </c>
      <c r="G9" s="12">
        <v>20246291229</v>
      </c>
      <c r="H9" s="13">
        <v>68.99</v>
      </c>
      <c r="I9" s="13">
        <v>83.6</v>
      </c>
      <c r="J9" s="13">
        <f t="shared" si="0"/>
        <v>76.295</v>
      </c>
      <c r="K9" s="18" t="s">
        <v>24</v>
      </c>
      <c r="L9" s="18"/>
      <c r="M9" s="30"/>
    </row>
  </sheetData>
  <autoFilter ref="A2:M9">
    <extLst/>
  </autoFilter>
  <mergeCells count="2">
    <mergeCell ref="A1:B1"/>
    <mergeCell ref="A2:M2"/>
  </mergeCells>
  <printOptions horizontalCentered="1"/>
  <pageMargins left="0.236111111111111" right="0.236111111111111" top="0.786805555555556" bottom="0.786805555555556" header="0.5" footer="0.5"/>
  <pageSetup paperSize="9" scale="7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workbookViewId="0">
      <selection activeCell="E9" sqref="E9"/>
    </sheetView>
  </sheetViews>
  <sheetFormatPr defaultColWidth="9.14285714285714" defaultRowHeight="15"/>
  <cols>
    <col min="1" max="1" width="5.71428571428571" customWidth="1"/>
    <col min="2" max="2" width="10.7142857142857"/>
    <col min="4" max="4" width="6" customWidth="1"/>
    <col min="5" max="5" width="22.4285714285714" customWidth="1"/>
    <col min="6" max="6" width="17.8571428571429" customWidth="1"/>
    <col min="7" max="7" width="12.7142857142857" customWidth="1"/>
    <col min="8" max="8" width="7.85714285714286" customWidth="1"/>
    <col min="9" max="9" width="9.14285714285714" style="1" customWidth="1"/>
    <col min="10" max="10" width="7.71428571428571" style="1" customWidth="1"/>
    <col min="11" max="11" width="5.71428571428571" style="2" customWidth="1"/>
    <col min="12" max="12" width="6.85714285714286" style="3" customWidth="1"/>
    <col min="13" max="14" width="5.71428571428571" style="2" customWidth="1"/>
    <col min="15" max="15" width="4.42857142857143" customWidth="1"/>
  </cols>
  <sheetData>
    <row r="1" spans="1:2">
      <c r="A1" s="4" t="s">
        <v>0</v>
      </c>
      <c r="B1" s="5"/>
    </row>
    <row r="2" ht="42" customHeight="1" spans="1:15">
      <c r="A2" s="6" t="s">
        <v>55</v>
      </c>
      <c r="B2" s="7"/>
      <c r="C2" s="7"/>
      <c r="D2" s="7"/>
      <c r="E2" s="7"/>
      <c r="F2" s="7"/>
      <c r="G2" s="7"/>
      <c r="H2" s="7"/>
      <c r="I2" s="14"/>
      <c r="J2" s="14"/>
      <c r="K2" s="15"/>
      <c r="L2" s="15"/>
      <c r="M2" s="15"/>
      <c r="N2" s="15"/>
      <c r="O2" s="7"/>
    </row>
    <row r="3" ht="37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16" t="s">
        <v>56</v>
      </c>
      <c r="L3" s="16" t="s">
        <v>57</v>
      </c>
      <c r="M3" s="16" t="s">
        <v>58</v>
      </c>
      <c r="N3" s="16" t="s">
        <v>13</v>
      </c>
      <c r="O3" s="8" t="s">
        <v>14</v>
      </c>
    </row>
    <row r="4" ht="25" customHeight="1" spans="1:15">
      <c r="A4" s="10">
        <v>1</v>
      </c>
      <c r="B4" s="10">
        <v>8760540</v>
      </c>
      <c r="C4" s="10" t="s">
        <v>59</v>
      </c>
      <c r="D4" s="10" t="s">
        <v>16</v>
      </c>
      <c r="E4" s="10" t="s">
        <v>60</v>
      </c>
      <c r="F4" s="10" t="s">
        <v>61</v>
      </c>
      <c r="G4" s="10">
        <v>20246291335</v>
      </c>
      <c r="H4" s="11">
        <v>88</v>
      </c>
      <c r="I4" s="11">
        <v>87.9</v>
      </c>
      <c r="J4" s="11">
        <f t="shared" ref="J4:J32" si="0">H4*0.5+I4*0.5</f>
        <v>87.95</v>
      </c>
      <c r="K4" s="17" t="s">
        <v>19</v>
      </c>
      <c r="L4" s="17" t="s">
        <v>62</v>
      </c>
      <c r="M4" s="17" t="s">
        <v>62</v>
      </c>
      <c r="N4" s="17" t="s">
        <v>20</v>
      </c>
      <c r="O4" s="10"/>
    </row>
    <row r="5" ht="25" customHeight="1" spans="1:15">
      <c r="A5" s="10">
        <v>2</v>
      </c>
      <c r="B5" s="10">
        <v>81252131</v>
      </c>
      <c r="C5" s="10" t="s">
        <v>63</v>
      </c>
      <c r="D5" s="10" t="s">
        <v>26</v>
      </c>
      <c r="E5" s="10" t="s">
        <v>60</v>
      </c>
      <c r="F5" s="10" t="s">
        <v>61</v>
      </c>
      <c r="G5" s="10">
        <v>20246292424</v>
      </c>
      <c r="H5" s="11">
        <v>69.98</v>
      </c>
      <c r="I5" s="11">
        <v>86.8</v>
      </c>
      <c r="J5" s="11">
        <f t="shared" si="0"/>
        <v>78.39</v>
      </c>
      <c r="K5" s="17" t="s">
        <v>22</v>
      </c>
      <c r="L5" s="17" t="s">
        <v>62</v>
      </c>
      <c r="M5" s="17" t="s">
        <v>62</v>
      </c>
      <c r="N5" s="17" t="s">
        <v>20</v>
      </c>
      <c r="O5" s="10"/>
    </row>
    <row r="6" ht="25" customHeight="1" spans="1:15">
      <c r="A6" s="12">
        <v>3</v>
      </c>
      <c r="B6" s="12">
        <v>81336169</v>
      </c>
      <c r="C6" s="12" t="s">
        <v>64</v>
      </c>
      <c r="D6" s="12" t="s">
        <v>26</v>
      </c>
      <c r="E6" s="12" t="s">
        <v>60</v>
      </c>
      <c r="F6" s="12" t="s">
        <v>61</v>
      </c>
      <c r="G6" s="12">
        <v>20246292325</v>
      </c>
      <c r="H6" s="13">
        <v>68.96</v>
      </c>
      <c r="I6" s="13">
        <v>86.2</v>
      </c>
      <c r="J6" s="13">
        <f t="shared" si="0"/>
        <v>77.58</v>
      </c>
      <c r="K6" s="18" t="s">
        <v>24</v>
      </c>
      <c r="L6" s="18" t="s">
        <v>65</v>
      </c>
      <c r="M6" s="18"/>
      <c r="N6" s="18"/>
      <c r="O6" s="12"/>
    </row>
    <row r="7" ht="25" customHeight="1" spans="1:15">
      <c r="A7" s="12">
        <v>4</v>
      </c>
      <c r="B7" s="12">
        <v>81420418</v>
      </c>
      <c r="C7" s="12" t="s">
        <v>66</v>
      </c>
      <c r="D7" s="12" t="s">
        <v>26</v>
      </c>
      <c r="E7" s="12" t="s">
        <v>60</v>
      </c>
      <c r="F7" s="12" t="s">
        <v>61</v>
      </c>
      <c r="G7" s="12">
        <v>20246292303</v>
      </c>
      <c r="H7" s="13">
        <v>64.88</v>
      </c>
      <c r="I7" s="13">
        <v>88.5</v>
      </c>
      <c r="J7" s="13">
        <f t="shared" si="0"/>
        <v>76.69</v>
      </c>
      <c r="K7" s="18" t="s">
        <v>27</v>
      </c>
      <c r="L7" s="18" t="s">
        <v>65</v>
      </c>
      <c r="M7" s="18"/>
      <c r="N7" s="18"/>
      <c r="O7" s="12"/>
    </row>
    <row r="8" ht="25" customHeight="1" spans="1:15">
      <c r="A8" s="12">
        <v>5</v>
      </c>
      <c r="B8" s="12">
        <v>8404478</v>
      </c>
      <c r="C8" s="12" t="s">
        <v>67</v>
      </c>
      <c r="D8" s="12" t="s">
        <v>16</v>
      </c>
      <c r="E8" s="12" t="s">
        <v>60</v>
      </c>
      <c r="F8" s="12" t="s">
        <v>61</v>
      </c>
      <c r="G8" s="12">
        <v>20246293226</v>
      </c>
      <c r="H8" s="13">
        <v>66.92</v>
      </c>
      <c r="I8" s="13">
        <v>86.3</v>
      </c>
      <c r="J8" s="13">
        <f t="shared" si="0"/>
        <v>76.61</v>
      </c>
      <c r="K8" s="18" t="s">
        <v>29</v>
      </c>
      <c r="L8" s="18" t="s">
        <v>62</v>
      </c>
      <c r="M8" s="18" t="s">
        <v>62</v>
      </c>
      <c r="N8" s="18"/>
      <c r="O8" s="12"/>
    </row>
    <row r="9" ht="25" customHeight="1" spans="1:15">
      <c r="A9" s="12">
        <v>6</v>
      </c>
      <c r="B9" s="12">
        <v>8130705</v>
      </c>
      <c r="C9" s="12" t="s">
        <v>68</v>
      </c>
      <c r="D9" s="12" t="s">
        <v>26</v>
      </c>
      <c r="E9" s="12" t="s">
        <v>60</v>
      </c>
      <c r="F9" s="12" t="s">
        <v>61</v>
      </c>
      <c r="G9" s="12">
        <v>20246293519</v>
      </c>
      <c r="H9" s="13">
        <v>64</v>
      </c>
      <c r="I9" s="13">
        <v>86.4</v>
      </c>
      <c r="J9" s="13">
        <f t="shared" si="0"/>
        <v>75.2</v>
      </c>
      <c r="K9" s="18" t="s">
        <v>31</v>
      </c>
      <c r="L9" s="18" t="s">
        <v>65</v>
      </c>
      <c r="M9" s="18"/>
      <c r="N9" s="18"/>
      <c r="O9" s="12"/>
    </row>
    <row r="10" ht="25" customHeight="1" spans="1:15">
      <c r="A10" s="12">
        <v>7</v>
      </c>
      <c r="B10" s="12">
        <v>81984891</v>
      </c>
      <c r="C10" s="12" t="s">
        <v>69</v>
      </c>
      <c r="D10" s="12" t="s">
        <v>16</v>
      </c>
      <c r="E10" s="12" t="s">
        <v>60</v>
      </c>
      <c r="F10" s="12" t="s">
        <v>70</v>
      </c>
      <c r="G10" s="12">
        <v>20246291731</v>
      </c>
      <c r="H10" s="13">
        <v>55.62</v>
      </c>
      <c r="I10" s="13">
        <v>86</v>
      </c>
      <c r="J10" s="13">
        <f t="shared" si="0"/>
        <v>70.81</v>
      </c>
      <c r="K10" s="18" t="s">
        <v>19</v>
      </c>
      <c r="L10" s="18" t="s">
        <v>65</v>
      </c>
      <c r="M10" s="18"/>
      <c r="N10" s="18"/>
      <c r="O10" s="12"/>
    </row>
    <row r="11" ht="25" customHeight="1" spans="1:15">
      <c r="A11" s="12">
        <v>8</v>
      </c>
      <c r="B11" s="12">
        <v>8985980</v>
      </c>
      <c r="C11" s="12" t="s">
        <v>71</v>
      </c>
      <c r="D11" s="12" t="s">
        <v>16</v>
      </c>
      <c r="E11" s="12" t="s">
        <v>60</v>
      </c>
      <c r="F11" s="12" t="s">
        <v>70</v>
      </c>
      <c r="G11" s="12">
        <v>20246292634</v>
      </c>
      <c r="H11" s="13">
        <v>51.74</v>
      </c>
      <c r="I11" s="13">
        <v>81.8</v>
      </c>
      <c r="J11" s="13">
        <f t="shared" si="0"/>
        <v>66.77</v>
      </c>
      <c r="K11" s="18" t="s">
        <v>22</v>
      </c>
      <c r="L11" s="18" t="s">
        <v>65</v>
      </c>
      <c r="M11" s="18"/>
      <c r="N11" s="18"/>
      <c r="O11" s="12"/>
    </row>
    <row r="12" ht="25" customHeight="1" spans="1:15">
      <c r="A12" s="10">
        <v>9</v>
      </c>
      <c r="B12" s="10">
        <v>8853200</v>
      </c>
      <c r="C12" s="10" t="s">
        <v>72</v>
      </c>
      <c r="D12" s="10" t="s">
        <v>16</v>
      </c>
      <c r="E12" s="10" t="s">
        <v>60</v>
      </c>
      <c r="F12" s="10" t="s">
        <v>70</v>
      </c>
      <c r="G12" s="10">
        <v>20246292804</v>
      </c>
      <c r="H12" s="11">
        <v>49.26</v>
      </c>
      <c r="I12" s="11">
        <v>81</v>
      </c>
      <c r="J12" s="11">
        <f t="shared" si="0"/>
        <v>65.13</v>
      </c>
      <c r="K12" s="17" t="s">
        <v>24</v>
      </c>
      <c r="L12" s="17" t="s">
        <v>62</v>
      </c>
      <c r="M12" s="17" t="s">
        <v>62</v>
      </c>
      <c r="N12" s="17" t="s">
        <v>20</v>
      </c>
      <c r="O12" s="10"/>
    </row>
    <row r="13" ht="25" customHeight="1" spans="1:15">
      <c r="A13" s="10">
        <v>10</v>
      </c>
      <c r="B13" s="10">
        <v>8366696</v>
      </c>
      <c r="C13" s="10" t="s">
        <v>73</v>
      </c>
      <c r="D13" s="10" t="s">
        <v>16</v>
      </c>
      <c r="E13" s="10" t="s">
        <v>60</v>
      </c>
      <c r="F13" s="10" t="s">
        <v>74</v>
      </c>
      <c r="G13" s="10">
        <v>20246293302</v>
      </c>
      <c r="H13" s="11">
        <v>62.35</v>
      </c>
      <c r="I13" s="11">
        <v>88.2</v>
      </c>
      <c r="J13" s="11">
        <f t="shared" si="0"/>
        <v>75.275</v>
      </c>
      <c r="K13" s="17" t="s">
        <v>19</v>
      </c>
      <c r="L13" s="17" t="s">
        <v>62</v>
      </c>
      <c r="M13" s="17" t="s">
        <v>62</v>
      </c>
      <c r="N13" s="17" t="s">
        <v>20</v>
      </c>
      <c r="O13" s="10"/>
    </row>
    <row r="14" ht="25" customHeight="1" spans="1:15">
      <c r="A14" s="12">
        <v>11</v>
      </c>
      <c r="B14" s="12">
        <v>836371</v>
      </c>
      <c r="C14" s="12" t="s">
        <v>75</v>
      </c>
      <c r="D14" s="12" t="s">
        <v>26</v>
      </c>
      <c r="E14" s="12" t="s">
        <v>60</v>
      </c>
      <c r="F14" s="12" t="s">
        <v>74</v>
      </c>
      <c r="G14" s="12">
        <v>20246293623</v>
      </c>
      <c r="H14" s="13">
        <v>62.87</v>
      </c>
      <c r="I14" s="13">
        <v>86.5</v>
      </c>
      <c r="J14" s="13">
        <f t="shared" si="0"/>
        <v>74.685</v>
      </c>
      <c r="K14" s="18" t="s">
        <v>22</v>
      </c>
      <c r="L14" s="18" t="s">
        <v>65</v>
      </c>
      <c r="M14" s="18"/>
      <c r="N14" s="18"/>
      <c r="O14" s="12"/>
    </row>
    <row r="15" ht="25" customHeight="1" spans="1:15">
      <c r="A15" s="12">
        <v>12</v>
      </c>
      <c r="B15" s="12">
        <v>82059745</v>
      </c>
      <c r="C15" s="12" t="s">
        <v>76</v>
      </c>
      <c r="D15" s="12" t="s">
        <v>16</v>
      </c>
      <c r="E15" s="12" t="s">
        <v>60</v>
      </c>
      <c r="F15" s="12" t="s">
        <v>74</v>
      </c>
      <c r="G15" s="12">
        <v>20246291706</v>
      </c>
      <c r="H15" s="13">
        <v>63.6</v>
      </c>
      <c r="I15" s="13">
        <v>85.2</v>
      </c>
      <c r="J15" s="13">
        <f t="shared" si="0"/>
        <v>74.4</v>
      </c>
      <c r="K15" s="18" t="s">
        <v>24</v>
      </c>
      <c r="L15" s="18" t="s">
        <v>62</v>
      </c>
      <c r="M15" s="18" t="s">
        <v>62</v>
      </c>
      <c r="N15" s="18"/>
      <c r="O15" s="12"/>
    </row>
    <row r="16" ht="25" customHeight="1" spans="1:15">
      <c r="A16" s="10">
        <v>13</v>
      </c>
      <c r="B16" s="10">
        <v>8199674</v>
      </c>
      <c r="C16" s="10" t="s">
        <v>77</v>
      </c>
      <c r="D16" s="10" t="s">
        <v>16</v>
      </c>
      <c r="E16" s="10" t="s">
        <v>60</v>
      </c>
      <c r="F16" s="10" t="s">
        <v>78</v>
      </c>
      <c r="G16" s="10">
        <v>20246293426</v>
      </c>
      <c r="H16" s="11">
        <v>89.26</v>
      </c>
      <c r="I16" s="11">
        <v>86.4</v>
      </c>
      <c r="J16" s="11">
        <f t="shared" si="0"/>
        <v>87.83</v>
      </c>
      <c r="K16" s="17" t="s">
        <v>19</v>
      </c>
      <c r="L16" s="17" t="s">
        <v>62</v>
      </c>
      <c r="M16" s="17" t="s">
        <v>62</v>
      </c>
      <c r="N16" s="17" t="s">
        <v>20</v>
      </c>
      <c r="O16" s="10"/>
    </row>
    <row r="17" ht="25" customHeight="1" spans="1:15">
      <c r="A17" s="10">
        <v>14</v>
      </c>
      <c r="B17" s="10">
        <v>81365468</v>
      </c>
      <c r="C17" s="10" t="s">
        <v>79</v>
      </c>
      <c r="D17" s="10" t="s">
        <v>16</v>
      </c>
      <c r="E17" s="10" t="s">
        <v>60</v>
      </c>
      <c r="F17" s="10" t="s">
        <v>78</v>
      </c>
      <c r="G17" s="10">
        <v>20246292317</v>
      </c>
      <c r="H17" s="11">
        <v>83</v>
      </c>
      <c r="I17" s="11">
        <v>88</v>
      </c>
      <c r="J17" s="11">
        <f t="shared" si="0"/>
        <v>85.5</v>
      </c>
      <c r="K17" s="17" t="s">
        <v>22</v>
      </c>
      <c r="L17" s="17" t="s">
        <v>62</v>
      </c>
      <c r="M17" s="17" t="s">
        <v>62</v>
      </c>
      <c r="N17" s="17" t="s">
        <v>20</v>
      </c>
      <c r="O17" s="10"/>
    </row>
    <row r="18" ht="25" customHeight="1" spans="1:15">
      <c r="A18" s="12">
        <v>15</v>
      </c>
      <c r="B18" s="12">
        <v>82630</v>
      </c>
      <c r="C18" s="12" t="s">
        <v>80</v>
      </c>
      <c r="D18" s="12" t="s">
        <v>26</v>
      </c>
      <c r="E18" s="12" t="s">
        <v>60</v>
      </c>
      <c r="F18" s="12" t="s">
        <v>78</v>
      </c>
      <c r="G18" s="12">
        <v>20246293635</v>
      </c>
      <c r="H18" s="13">
        <v>77.17</v>
      </c>
      <c r="I18" s="13">
        <v>89.8</v>
      </c>
      <c r="J18" s="13">
        <f t="shared" si="0"/>
        <v>83.485</v>
      </c>
      <c r="K18" s="18" t="s">
        <v>24</v>
      </c>
      <c r="L18" s="18" t="s">
        <v>65</v>
      </c>
      <c r="M18" s="18"/>
      <c r="N18" s="18"/>
      <c r="O18" s="12"/>
    </row>
    <row r="19" ht="25" customHeight="1" spans="1:15">
      <c r="A19" s="10">
        <v>16</v>
      </c>
      <c r="B19" s="10">
        <v>8581224</v>
      </c>
      <c r="C19" s="10" t="s">
        <v>81</v>
      </c>
      <c r="D19" s="10" t="s">
        <v>16</v>
      </c>
      <c r="E19" s="10" t="s">
        <v>60</v>
      </c>
      <c r="F19" s="10" t="s">
        <v>78</v>
      </c>
      <c r="G19" s="10">
        <v>20246293025</v>
      </c>
      <c r="H19" s="11">
        <v>75.48</v>
      </c>
      <c r="I19" s="11">
        <v>88</v>
      </c>
      <c r="J19" s="11">
        <f t="shared" si="0"/>
        <v>81.74</v>
      </c>
      <c r="K19" s="17" t="s">
        <v>27</v>
      </c>
      <c r="L19" s="17" t="s">
        <v>62</v>
      </c>
      <c r="M19" s="17" t="s">
        <v>62</v>
      </c>
      <c r="N19" s="17" t="s">
        <v>20</v>
      </c>
      <c r="O19" s="10"/>
    </row>
    <row r="20" ht="25" customHeight="1" spans="1:15">
      <c r="A20" s="10">
        <v>17</v>
      </c>
      <c r="B20" s="10">
        <v>81285852</v>
      </c>
      <c r="C20" s="10" t="s">
        <v>82</v>
      </c>
      <c r="D20" s="10" t="s">
        <v>16</v>
      </c>
      <c r="E20" s="10" t="s">
        <v>60</v>
      </c>
      <c r="F20" s="10" t="s">
        <v>78</v>
      </c>
      <c r="G20" s="10">
        <v>20246292414</v>
      </c>
      <c r="H20" s="11">
        <v>72.07</v>
      </c>
      <c r="I20" s="11">
        <v>89.5</v>
      </c>
      <c r="J20" s="11">
        <f t="shared" si="0"/>
        <v>80.785</v>
      </c>
      <c r="K20" s="17" t="s">
        <v>29</v>
      </c>
      <c r="L20" s="17" t="s">
        <v>62</v>
      </c>
      <c r="M20" s="17" t="s">
        <v>62</v>
      </c>
      <c r="N20" s="17" t="s">
        <v>20</v>
      </c>
      <c r="O20" s="10"/>
    </row>
    <row r="21" ht="25" customHeight="1" spans="1:15">
      <c r="A21" s="10">
        <v>18</v>
      </c>
      <c r="B21" s="10">
        <v>81483940</v>
      </c>
      <c r="C21" s="10" t="s">
        <v>83</v>
      </c>
      <c r="D21" s="10" t="s">
        <v>16</v>
      </c>
      <c r="E21" s="10" t="s">
        <v>60</v>
      </c>
      <c r="F21" s="10" t="s">
        <v>78</v>
      </c>
      <c r="G21" s="10">
        <v>20246292221</v>
      </c>
      <c r="H21" s="11">
        <v>73.04</v>
      </c>
      <c r="I21" s="11">
        <v>88</v>
      </c>
      <c r="J21" s="11">
        <f t="shared" si="0"/>
        <v>80.52</v>
      </c>
      <c r="K21" s="17" t="s">
        <v>31</v>
      </c>
      <c r="L21" s="17" t="s">
        <v>62</v>
      </c>
      <c r="M21" s="17" t="s">
        <v>62</v>
      </c>
      <c r="N21" s="17" t="s">
        <v>20</v>
      </c>
      <c r="O21" s="10"/>
    </row>
    <row r="22" ht="25" customHeight="1" spans="1:15">
      <c r="A22" s="10">
        <v>19</v>
      </c>
      <c r="B22" s="10">
        <v>8252613</v>
      </c>
      <c r="C22" s="10" t="s">
        <v>84</v>
      </c>
      <c r="D22" s="10" t="s">
        <v>26</v>
      </c>
      <c r="E22" s="10" t="s">
        <v>60</v>
      </c>
      <c r="F22" s="10" t="s">
        <v>78</v>
      </c>
      <c r="G22" s="10">
        <v>20246293404</v>
      </c>
      <c r="H22" s="11">
        <v>72.42</v>
      </c>
      <c r="I22" s="11">
        <v>87.5</v>
      </c>
      <c r="J22" s="11">
        <f t="shared" si="0"/>
        <v>79.96</v>
      </c>
      <c r="K22" s="17" t="s">
        <v>40</v>
      </c>
      <c r="L22" s="17" t="s">
        <v>62</v>
      </c>
      <c r="M22" s="17" t="s">
        <v>62</v>
      </c>
      <c r="N22" s="17" t="s">
        <v>20</v>
      </c>
      <c r="O22" s="10"/>
    </row>
    <row r="23" ht="25" customHeight="1" spans="1:15">
      <c r="A23" s="12">
        <v>20</v>
      </c>
      <c r="B23" s="12">
        <v>8308623</v>
      </c>
      <c r="C23" s="12" t="s">
        <v>85</v>
      </c>
      <c r="D23" s="12" t="s">
        <v>16</v>
      </c>
      <c r="E23" s="12" t="s">
        <v>60</v>
      </c>
      <c r="F23" s="12" t="s">
        <v>78</v>
      </c>
      <c r="G23" s="12">
        <v>20246293320</v>
      </c>
      <c r="H23" s="13">
        <v>71.09</v>
      </c>
      <c r="I23" s="13">
        <v>87.2</v>
      </c>
      <c r="J23" s="13">
        <f t="shared" si="0"/>
        <v>79.145</v>
      </c>
      <c r="K23" s="18" t="s">
        <v>43</v>
      </c>
      <c r="L23" s="18" t="s">
        <v>62</v>
      </c>
      <c r="M23" s="18" t="s">
        <v>62</v>
      </c>
      <c r="N23" s="18"/>
      <c r="O23" s="12"/>
    </row>
    <row r="24" ht="25" customHeight="1" spans="1:15">
      <c r="A24" s="12">
        <v>21</v>
      </c>
      <c r="B24" s="12">
        <v>8242630</v>
      </c>
      <c r="C24" s="12" t="s">
        <v>86</v>
      </c>
      <c r="D24" s="12" t="s">
        <v>16</v>
      </c>
      <c r="E24" s="12" t="s">
        <v>60</v>
      </c>
      <c r="F24" s="12" t="s">
        <v>78</v>
      </c>
      <c r="G24" s="12">
        <v>20246293411</v>
      </c>
      <c r="H24" s="13">
        <v>70.85</v>
      </c>
      <c r="I24" s="13">
        <v>86.8</v>
      </c>
      <c r="J24" s="13">
        <f t="shared" si="0"/>
        <v>78.825</v>
      </c>
      <c r="K24" s="18" t="s">
        <v>45</v>
      </c>
      <c r="L24" s="18" t="s">
        <v>65</v>
      </c>
      <c r="M24" s="18"/>
      <c r="N24" s="18"/>
      <c r="O24" s="12"/>
    </row>
    <row r="25" ht="25" customHeight="1" spans="1:15">
      <c r="A25" s="12">
        <v>22</v>
      </c>
      <c r="B25" s="12">
        <v>8621229</v>
      </c>
      <c r="C25" s="12" t="s">
        <v>87</v>
      </c>
      <c r="D25" s="12" t="s">
        <v>16</v>
      </c>
      <c r="E25" s="12" t="s">
        <v>60</v>
      </c>
      <c r="F25" s="12" t="s">
        <v>78</v>
      </c>
      <c r="G25" s="12">
        <v>20246293006</v>
      </c>
      <c r="H25" s="13">
        <v>72.24</v>
      </c>
      <c r="I25" s="13">
        <v>84.2</v>
      </c>
      <c r="J25" s="13">
        <f t="shared" si="0"/>
        <v>78.22</v>
      </c>
      <c r="K25" s="18" t="s">
        <v>88</v>
      </c>
      <c r="L25" s="18" t="s">
        <v>62</v>
      </c>
      <c r="M25" s="18" t="s">
        <v>62</v>
      </c>
      <c r="N25" s="18"/>
      <c r="O25" s="12"/>
    </row>
    <row r="26" ht="25" customHeight="1" spans="1:15">
      <c r="A26" s="12">
        <v>23</v>
      </c>
      <c r="B26" s="12">
        <v>8998233</v>
      </c>
      <c r="C26" s="12" t="s">
        <v>89</v>
      </c>
      <c r="D26" s="12" t="s">
        <v>16</v>
      </c>
      <c r="E26" s="12" t="s">
        <v>60</v>
      </c>
      <c r="F26" s="12" t="s">
        <v>78</v>
      </c>
      <c r="G26" s="12">
        <v>20246292632</v>
      </c>
      <c r="H26" s="13">
        <v>68.61</v>
      </c>
      <c r="I26" s="13">
        <v>87.2</v>
      </c>
      <c r="J26" s="13">
        <f t="shared" si="0"/>
        <v>77.905</v>
      </c>
      <c r="K26" s="18" t="s">
        <v>90</v>
      </c>
      <c r="L26" s="18" t="s">
        <v>62</v>
      </c>
      <c r="M26" s="18" t="s">
        <v>62</v>
      </c>
      <c r="N26" s="18"/>
      <c r="O26" s="12"/>
    </row>
    <row r="27" ht="25" customHeight="1" spans="1:15">
      <c r="A27" s="12">
        <v>24</v>
      </c>
      <c r="B27" s="12">
        <v>8734755</v>
      </c>
      <c r="C27" s="12" t="s">
        <v>91</v>
      </c>
      <c r="D27" s="12" t="s">
        <v>16</v>
      </c>
      <c r="E27" s="12" t="s">
        <v>60</v>
      </c>
      <c r="F27" s="12" t="s">
        <v>78</v>
      </c>
      <c r="G27" s="12">
        <v>20246292903</v>
      </c>
      <c r="H27" s="13">
        <v>70.69</v>
      </c>
      <c r="I27" s="13">
        <v>85</v>
      </c>
      <c r="J27" s="13">
        <f t="shared" si="0"/>
        <v>77.845</v>
      </c>
      <c r="K27" s="18" t="s">
        <v>92</v>
      </c>
      <c r="L27" s="18" t="s">
        <v>62</v>
      </c>
      <c r="M27" s="18" t="s">
        <v>62</v>
      </c>
      <c r="N27" s="18"/>
      <c r="O27" s="12"/>
    </row>
    <row r="28" ht="25" customHeight="1" spans="1:15">
      <c r="A28" s="12">
        <v>25</v>
      </c>
      <c r="B28" s="12">
        <v>81832325</v>
      </c>
      <c r="C28" s="12" t="s">
        <v>93</v>
      </c>
      <c r="D28" s="12" t="s">
        <v>26</v>
      </c>
      <c r="E28" s="12" t="s">
        <v>60</v>
      </c>
      <c r="F28" s="12" t="s">
        <v>78</v>
      </c>
      <c r="G28" s="12">
        <v>20246291913</v>
      </c>
      <c r="H28" s="13">
        <v>67.7</v>
      </c>
      <c r="I28" s="13">
        <v>87.6</v>
      </c>
      <c r="J28" s="13">
        <f t="shared" si="0"/>
        <v>77.65</v>
      </c>
      <c r="K28" s="18" t="s">
        <v>94</v>
      </c>
      <c r="L28" s="18" t="s">
        <v>65</v>
      </c>
      <c r="M28" s="18"/>
      <c r="N28" s="18"/>
      <c r="O28" s="12"/>
    </row>
    <row r="29" ht="25" customHeight="1" spans="1:15">
      <c r="A29" s="12">
        <v>26</v>
      </c>
      <c r="B29" s="12">
        <v>81743116</v>
      </c>
      <c r="C29" s="12" t="s">
        <v>95</v>
      </c>
      <c r="D29" s="12" t="s">
        <v>16</v>
      </c>
      <c r="E29" s="12" t="s">
        <v>60</v>
      </c>
      <c r="F29" s="12" t="s">
        <v>78</v>
      </c>
      <c r="G29" s="12">
        <v>20246292007</v>
      </c>
      <c r="H29" s="13">
        <v>68.16</v>
      </c>
      <c r="I29" s="13">
        <v>86.9</v>
      </c>
      <c r="J29" s="13">
        <f t="shared" si="0"/>
        <v>77.53</v>
      </c>
      <c r="K29" s="18" t="s">
        <v>96</v>
      </c>
      <c r="L29" s="18" t="s">
        <v>62</v>
      </c>
      <c r="M29" s="18" t="s">
        <v>62</v>
      </c>
      <c r="N29" s="18"/>
      <c r="O29" s="12"/>
    </row>
    <row r="30" ht="25" customHeight="1" spans="1:15">
      <c r="A30" s="12">
        <v>27</v>
      </c>
      <c r="B30" s="12">
        <v>827117</v>
      </c>
      <c r="C30" s="12" t="s">
        <v>97</v>
      </c>
      <c r="D30" s="12" t="s">
        <v>26</v>
      </c>
      <c r="E30" s="12" t="s">
        <v>60</v>
      </c>
      <c r="F30" s="12" t="s">
        <v>78</v>
      </c>
      <c r="G30" s="12">
        <v>20246293628</v>
      </c>
      <c r="H30" s="13">
        <v>67.81</v>
      </c>
      <c r="I30" s="13">
        <v>86</v>
      </c>
      <c r="J30" s="13">
        <f t="shared" si="0"/>
        <v>76.905</v>
      </c>
      <c r="K30" s="18" t="s">
        <v>98</v>
      </c>
      <c r="L30" s="18" t="s">
        <v>62</v>
      </c>
      <c r="M30" s="18" t="s">
        <v>62</v>
      </c>
      <c r="N30" s="18"/>
      <c r="O30" s="12"/>
    </row>
    <row r="31" ht="25" customHeight="1" spans="1:15">
      <c r="A31" s="12">
        <v>28</v>
      </c>
      <c r="B31" s="12">
        <v>81873688</v>
      </c>
      <c r="C31" s="12" t="s">
        <v>99</v>
      </c>
      <c r="D31" s="12" t="s">
        <v>16</v>
      </c>
      <c r="E31" s="12" t="s">
        <v>60</v>
      </c>
      <c r="F31" s="12" t="s">
        <v>78</v>
      </c>
      <c r="G31" s="12">
        <v>20246291835</v>
      </c>
      <c r="H31" s="13">
        <v>67.98</v>
      </c>
      <c r="I31" s="13">
        <v>85.4</v>
      </c>
      <c r="J31" s="13">
        <f t="shared" si="0"/>
        <v>76.69</v>
      </c>
      <c r="K31" s="18" t="s">
        <v>100</v>
      </c>
      <c r="L31" s="18" t="s">
        <v>62</v>
      </c>
      <c r="M31" s="18" t="s">
        <v>62</v>
      </c>
      <c r="N31" s="18"/>
      <c r="O31" s="12"/>
    </row>
    <row r="32" ht="25" customHeight="1" spans="1:15">
      <c r="A32" s="12">
        <v>29</v>
      </c>
      <c r="B32" s="12">
        <v>8268255</v>
      </c>
      <c r="C32" s="12" t="s">
        <v>101</v>
      </c>
      <c r="D32" s="12" t="s">
        <v>16</v>
      </c>
      <c r="E32" s="12" t="s">
        <v>60</v>
      </c>
      <c r="F32" s="12" t="s">
        <v>78</v>
      </c>
      <c r="G32" s="12">
        <v>20246293334</v>
      </c>
      <c r="H32" s="13">
        <v>67.87</v>
      </c>
      <c r="I32" s="13">
        <v>83.4</v>
      </c>
      <c r="J32" s="13">
        <f t="shared" si="0"/>
        <v>75.635</v>
      </c>
      <c r="K32" s="18" t="s">
        <v>102</v>
      </c>
      <c r="L32" s="18" t="s">
        <v>62</v>
      </c>
      <c r="M32" s="18" t="s">
        <v>62</v>
      </c>
      <c r="N32" s="18"/>
      <c r="O32" s="12"/>
    </row>
    <row r="33" ht="25" customHeight="1" spans="1:15">
      <c r="A33" s="12">
        <v>30</v>
      </c>
      <c r="B33" s="12">
        <v>82423692</v>
      </c>
      <c r="C33" s="12" t="s">
        <v>103</v>
      </c>
      <c r="D33" s="12" t="s">
        <v>16</v>
      </c>
      <c r="E33" s="12" t="s">
        <v>60</v>
      </c>
      <c r="F33" s="12" t="s">
        <v>78</v>
      </c>
      <c r="G33" s="12">
        <v>20246291327</v>
      </c>
      <c r="H33" s="13">
        <v>68.13</v>
      </c>
      <c r="I33" s="13" t="s">
        <v>42</v>
      </c>
      <c r="J33" s="13">
        <f>H33*0.5</f>
        <v>34.065</v>
      </c>
      <c r="K33" s="18" t="s">
        <v>104</v>
      </c>
      <c r="L33" s="18"/>
      <c r="M33" s="18"/>
      <c r="N33" s="18"/>
      <c r="O33" s="12"/>
    </row>
    <row r="34" ht="25" customHeight="1" spans="1:15">
      <c r="A34" s="10">
        <v>31</v>
      </c>
      <c r="B34" s="10">
        <v>8409186</v>
      </c>
      <c r="C34" s="10" t="s">
        <v>105</v>
      </c>
      <c r="D34" s="10" t="s">
        <v>26</v>
      </c>
      <c r="E34" s="10" t="s">
        <v>60</v>
      </c>
      <c r="F34" s="10" t="s">
        <v>106</v>
      </c>
      <c r="G34" s="10">
        <v>20246293221</v>
      </c>
      <c r="H34" s="11">
        <v>75.89</v>
      </c>
      <c r="I34" s="11">
        <v>82</v>
      </c>
      <c r="J34" s="11">
        <f t="shared" ref="J34:J60" si="1">I34*0.5+H34*0.5</f>
        <v>78.945</v>
      </c>
      <c r="K34" s="17" t="s">
        <v>19</v>
      </c>
      <c r="L34" s="17" t="s">
        <v>62</v>
      </c>
      <c r="M34" s="17" t="s">
        <v>62</v>
      </c>
      <c r="N34" s="17" t="s">
        <v>20</v>
      </c>
      <c r="O34" s="10"/>
    </row>
    <row r="35" ht="25" customHeight="1" spans="1:15">
      <c r="A35" s="10">
        <v>32</v>
      </c>
      <c r="B35" s="10">
        <v>8475712</v>
      </c>
      <c r="C35" s="10" t="s">
        <v>107</v>
      </c>
      <c r="D35" s="10" t="s">
        <v>26</v>
      </c>
      <c r="E35" s="10" t="s">
        <v>60</v>
      </c>
      <c r="F35" s="10" t="s">
        <v>106</v>
      </c>
      <c r="G35" s="10">
        <v>20246293134</v>
      </c>
      <c r="H35" s="11">
        <v>61.68</v>
      </c>
      <c r="I35" s="11">
        <v>88.1</v>
      </c>
      <c r="J35" s="11">
        <f t="shared" si="1"/>
        <v>74.89</v>
      </c>
      <c r="K35" s="17" t="s">
        <v>22</v>
      </c>
      <c r="L35" s="17" t="s">
        <v>62</v>
      </c>
      <c r="M35" s="17" t="s">
        <v>62</v>
      </c>
      <c r="N35" s="17" t="s">
        <v>20</v>
      </c>
      <c r="O35" s="10"/>
    </row>
    <row r="36" ht="25" customHeight="1" spans="1:15">
      <c r="A36" s="12">
        <v>33</v>
      </c>
      <c r="B36" s="12">
        <v>81132596</v>
      </c>
      <c r="C36" s="12" t="s">
        <v>108</v>
      </c>
      <c r="D36" s="12" t="s">
        <v>26</v>
      </c>
      <c r="E36" s="12" t="s">
        <v>60</v>
      </c>
      <c r="F36" s="12" t="s">
        <v>106</v>
      </c>
      <c r="G36" s="12">
        <v>20246292530</v>
      </c>
      <c r="H36" s="13">
        <v>61.68</v>
      </c>
      <c r="I36" s="13">
        <v>87</v>
      </c>
      <c r="J36" s="13">
        <f t="shared" si="1"/>
        <v>74.34</v>
      </c>
      <c r="K36" s="18" t="s">
        <v>24</v>
      </c>
      <c r="L36" s="18" t="s">
        <v>65</v>
      </c>
      <c r="M36" s="18"/>
      <c r="N36" s="18"/>
      <c r="O36" s="12"/>
    </row>
    <row r="37" ht="25" customHeight="1" spans="1:15">
      <c r="A37" s="10">
        <v>34</v>
      </c>
      <c r="B37" s="10">
        <v>81063395</v>
      </c>
      <c r="C37" s="10" t="s">
        <v>109</v>
      </c>
      <c r="D37" s="10" t="s">
        <v>26</v>
      </c>
      <c r="E37" s="10" t="s">
        <v>60</v>
      </c>
      <c r="F37" s="10" t="s">
        <v>106</v>
      </c>
      <c r="G37" s="10">
        <v>20246292612</v>
      </c>
      <c r="H37" s="11">
        <v>62.33</v>
      </c>
      <c r="I37" s="11">
        <v>84</v>
      </c>
      <c r="J37" s="11">
        <f t="shared" si="1"/>
        <v>73.165</v>
      </c>
      <c r="K37" s="17" t="s">
        <v>27</v>
      </c>
      <c r="L37" s="17" t="s">
        <v>62</v>
      </c>
      <c r="M37" s="17" t="s">
        <v>62</v>
      </c>
      <c r="N37" s="17" t="s">
        <v>20</v>
      </c>
      <c r="O37" s="10"/>
    </row>
    <row r="38" ht="25" customHeight="1" spans="1:15">
      <c r="A38" s="10">
        <v>35</v>
      </c>
      <c r="B38" s="10">
        <v>81527707</v>
      </c>
      <c r="C38" s="10" t="s">
        <v>110</v>
      </c>
      <c r="D38" s="10" t="s">
        <v>26</v>
      </c>
      <c r="E38" s="10" t="s">
        <v>60</v>
      </c>
      <c r="F38" s="10" t="s">
        <v>106</v>
      </c>
      <c r="G38" s="10">
        <v>20246292209</v>
      </c>
      <c r="H38" s="11">
        <v>65.35</v>
      </c>
      <c r="I38" s="11">
        <v>78.2</v>
      </c>
      <c r="J38" s="11">
        <f t="shared" si="1"/>
        <v>71.775</v>
      </c>
      <c r="K38" s="17" t="s">
        <v>29</v>
      </c>
      <c r="L38" s="17" t="s">
        <v>62</v>
      </c>
      <c r="M38" s="17" t="s">
        <v>62</v>
      </c>
      <c r="N38" s="17" t="s">
        <v>20</v>
      </c>
      <c r="O38" s="10"/>
    </row>
    <row r="39" ht="25" customHeight="1" spans="1:15">
      <c r="A39" s="10">
        <v>36</v>
      </c>
      <c r="B39" s="10">
        <v>82442546</v>
      </c>
      <c r="C39" s="10" t="s">
        <v>111</v>
      </c>
      <c r="D39" s="10" t="s">
        <v>26</v>
      </c>
      <c r="E39" s="10" t="s">
        <v>60</v>
      </c>
      <c r="F39" s="10" t="s">
        <v>106</v>
      </c>
      <c r="G39" s="10">
        <v>20246291323</v>
      </c>
      <c r="H39" s="11">
        <v>60.44</v>
      </c>
      <c r="I39" s="11">
        <v>82.2</v>
      </c>
      <c r="J39" s="11">
        <f t="shared" si="1"/>
        <v>71.32</v>
      </c>
      <c r="K39" s="17" t="s">
        <v>31</v>
      </c>
      <c r="L39" s="17" t="s">
        <v>62</v>
      </c>
      <c r="M39" s="17" t="s">
        <v>62</v>
      </c>
      <c r="N39" s="17" t="s">
        <v>20</v>
      </c>
      <c r="O39" s="10"/>
    </row>
    <row r="40" ht="25" customHeight="1" spans="1:15">
      <c r="A40" s="10">
        <v>37</v>
      </c>
      <c r="B40" s="10">
        <v>898388</v>
      </c>
      <c r="C40" s="10" t="s">
        <v>112</v>
      </c>
      <c r="D40" s="10" t="s">
        <v>26</v>
      </c>
      <c r="E40" s="10" t="s">
        <v>60</v>
      </c>
      <c r="F40" s="10" t="s">
        <v>106</v>
      </c>
      <c r="G40" s="10">
        <v>20246293531</v>
      </c>
      <c r="H40" s="11">
        <v>58.37</v>
      </c>
      <c r="I40" s="11">
        <v>84.1</v>
      </c>
      <c r="J40" s="11">
        <f t="shared" si="1"/>
        <v>71.235</v>
      </c>
      <c r="K40" s="17" t="s">
        <v>40</v>
      </c>
      <c r="L40" s="17" t="s">
        <v>62</v>
      </c>
      <c r="M40" s="17" t="s">
        <v>62</v>
      </c>
      <c r="N40" s="17" t="s">
        <v>20</v>
      </c>
      <c r="O40" s="10"/>
    </row>
    <row r="41" ht="25" customHeight="1" spans="1:15">
      <c r="A41" s="10">
        <v>38</v>
      </c>
      <c r="B41" s="10">
        <v>81052225</v>
      </c>
      <c r="C41" s="10" t="s">
        <v>113</v>
      </c>
      <c r="D41" s="10" t="s">
        <v>26</v>
      </c>
      <c r="E41" s="10" t="s">
        <v>60</v>
      </c>
      <c r="F41" s="10" t="s">
        <v>106</v>
      </c>
      <c r="G41" s="10">
        <v>20246292614</v>
      </c>
      <c r="H41" s="11">
        <v>54.14</v>
      </c>
      <c r="I41" s="11">
        <v>87.7</v>
      </c>
      <c r="J41" s="11">
        <f t="shared" si="1"/>
        <v>70.92</v>
      </c>
      <c r="K41" s="17" t="s">
        <v>43</v>
      </c>
      <c r="L41" s="17" t="s">
        <v>62</v>
      </c>
      <c r="M41" s="17" t="s">
        <v>62</v>
      </c>
      <c r="N41" s="17" t="s">
        <v>20</v>
      </c>
      <c r="O41" s="10"/>
    </row>
    <row r="42" ht="25" customHeight="1" spans="1:15">
      <c r="A42" s="10">
        <v>39</v>
      </c>
      <c r="B42" s="10">
        <v>81523893</v>
      </c>
      <c r="C42" s="10" t="s">
        <v>114</v>
      </c>
      <c r="D42" s="10" t="s">
        <v>26</v>
      </c>
      <c r="E42" s="10" t="s">
        <v>60</v>
      </c>
      <c r="F42" s="10" t="s">
        <v>106</v>
      </c>
      <c r="G42" s="10">
        <v>20246292211</v>
      </c>
      <c r="H42" s="11">
        <v>57.83</v>
      </c>
      <c r="I42" s="11">
        <v>83.8</v>
      </c>
      <c r="J42" s="11">
        <f t="shared" si="1"/>
        <v>70.815</v>
      </c>
      <c r="K42" s="17" t="s">
        <v>45</v>
      </c>
      <c r="L42" s="17" t="s">
        <v>62</v>
      </c>
      <c r="M42" s="17" t="s">
        <v>62</v>
      </c>
      <c r="N42" s="17" t="s">
        <v>20</v>
      </c>
      <c r="O42" s="10"/>
    </row>
    <row r="43" ht="25" customHeight="1" spans="1:15">
      <c r="A43" s="10">
        <v>40</v>
      </c>
      <c r="B43" s="10">
        <v>8672775</v>
      </c>
      <c r="C43" s="10" t="s">
        <v>115</v>
      </c>
      <c r="D43" s="10" t="s">
        <v>26</v>
      </c>
      <c r="E43" s="10" t="s">
        <v>60</v>
      </c>
      <c r="F43" s="10" t="s">
        <v>106</v>
      </c>
      <c r="G43" s="10">
        <v>20246292924</v>
      </c>
      <c r="H43" s="11">
        <v>61.14</v>
      </c>
      <c r="I43" s="11">
        <v>80.4</v>
      </c>
      <c r="J43" s="11">
        <f t="shared" si="1"/>
        <v>70.77</v>
      </c>
      <c r="K43" s="17" t="s">
        <v>88</v>
      </c>
      <c r="L43" s="17" t="s">
        <v>62</v>
      </c>
      <c r="M43" s="17" t="s">
        <v>62</v>
      </c>
      <c r="N43" s="17" t="s">
        <v>20</v>
      </c>
      <c r="O43" s="10"/>
    </row>
    <row r="44" ht="25" customHeight="1" spans="1:15">
      <c r="A44" s="10">
        <v>41</v>
      </c>
      <c r="B44" s="10">
        <v>81257382</v>
      </c>
      <c r="C44" s="10" t="s">
        <v>116</v>
      </c>
      <c r="D44" s="10" t="s">
        <v>26</v>
      </c>
      <c r="E44" s="10" t="s">
        <v>60</v>
      </c>
      <c r="F44" s="10" t="s">
        <v>106</v>
      </c>
      <c r="G44" s="10">
        <v>20246292422</v>
      </c>
      <c r="H44" s="11">
        <v>53.86</v>
      </c>
      <c r="I44" s="11">
        <v>87.2</v>
      </c>
      <c r="J44" s="11">
        <f t="shared" si="1"/>
        <v>70.53</v>
      </c>
      <c r="K44" s="17" t="s">
        <v>90</v>
      </c>
      <c r="L44" s="17" t="s">
        <v>62</v>
      </c>
      <c r="M44" s="17" t="s">
        <v>62</v>
      </c>
      <c r="N44" s="17" t="s">
        <v>20</v>
      </c>
      <c r="O44" s="10"/>
    </row>
    <row r="45" ht="25" customHeight="1" spans="1:15">
      <c r="A45" s="12">
        <v>42</v>
      </c>
      <c r="B45" s="12">
        <v>8146275</v>
      </c>
      <c r="C45" s="12" t="s">
        <v>117</v>
      </c>
      <c r="D45" s="12" t="s">
        <v>26</v>
      </c>
      <c r="E45" s="12" t="s">
        <v>60</v>
      </c>
      <c r="F45" s="12" t="s">
        <v>106</v>
      </c>
      <c r="G45" s="12">
        <v>20246293513</v>
      </c>
      <c r="H45" s="13">
        <v>57.12</v>
      </c>
      <c r="I45" s="13">
        <v>83.8</v>
      </c>
      <c r="J45" s="13">
        <f t="shared" si="1"/>
        <v>70.46</v>
      </c>
      <c r="K45" s="18" t="s">
        <v>92</v>
      </c>
      <c r="L45" s="18" t="s">
        <v>65</v>
      </c>
      <c r="M45" s="18"/>
      <c r="N45" s="18"/>
      <c r="O45" s="12"/>
    </row>
    <row r="46" ht="25" customHeight="1" spans="1:15">
      <c r="A46" s="12">
        <v>43</v>
      </c>
      <c r="B46" s="12">
        <v>81463457</v>
      </c>
      <c r="C46" s="12" t="s">
        <v>118</v>
      </c>
      <c r="D46" s="12" t="s">
        <v>26</v>
      </c>
      <c r="E46" s="12" t="s">
        <v>60</v>
      </c>
      <c r="F46" s="12" t="s">
        <v>106</v>
      </c>
      <c r="G46" s="12">
        <v>20246292227</v>
      </c>
      <c r="H46" s="13">
        <v>56.55</v>
      </c>
      <c r="I46" s="13">
        <v>84.2</v>
      </c>
      <c r="J46" s="13">
        <f t="shared" si="1"/>
        <v>70.375</v>
      </c>
      <c r="K46" s="18" t="s">
        <v>94</v>
      </c>
      <c r="L46" s="18" t="s">
        <v>62</v>
      </c>
      <c r="M46" s="18" t="s">
        <v>62</v>
      </c>
      <c r="N46" s="18"/>
      <c r="O46" s="12"/>
    </row>
    <row r="47" ht="25" customHeight="1" spans="1:15">
      <c r="A47" s="12">
        <v>44</v>
      </c>
      <c r="B47" s="12">
        <v>81221694</v>
      </c>
      <c r="C47" s="12" t="s">
        <v>119</v>
      </c>
      <c r="D47" s="12" t="s">
        <v>26</v>
      </c>
      <c r="E47" s="12" t="s">
        <v>60</v>
      </c>
      <c r="F47" s="12" t="s">
        <v>106</v>
      </c>
      <c r="G47" s="12">
        <v>20246292430</v>
      </c>
      <c r="H47" s="13">
        <v>55.81</v>
      </c>
      <c r="I47" s="13">
        <v>84.9</v>
      </c>
      <c r="J47" s="13">
        <f t="shared" si="1"/>
        <v>70.355</v>
      </c>
      <c r="K47" s="18" t="s">
        <v>96</v>
      </c>
      <c r="L47" s="18" t="s">
        <v>65</v>
      </c>
      <c r="M47" s="18"/>
      <c r="N47" s="18"/>
      <c r="O47" s="12"/>
    </row>
    <row r="48" ht="25" customHeight="1" spans="1:15">
      <c r="A48" s="12">
        <v>45</v>
      </c>
      <c r="B48" s="12">
        <v>8510417</v>
      </c>
      <c r="C48" s="12" t="s">
        <v>120</v>
      </c>
      <c r="D48" s="12" t="s">
        <v>26</v>
      </c>
      <c r="E48" s="12" t="s">
        <v>60</v>
      </c>
      <c r="F48" s="12" t="s">
        <v>106</v>
      </c>
      <c r="G48" s="12">
        <v>20246293121</v>
      </c>
      <c r="H48" s="13">
        <v>56.79</v>
      </c>
      <c r="I48" s="13">
        <v>83.9</v>
      </c>
      <c r="J48" s="13">
        <f t="shared" si="1"/>
        <v>70.345</v>
      </c>
      <c r="K48" s="18" t="s">
        <v>98</v>
      </c>
      <c r="L48" s="18" t="s">
        <v>62</v>
      </c>
      <c r="M48" s="18" t="s">
        <v>62</v>
      </c>
      <c r="N48" s="18"/>
      <c r="O48" s="12"/>
    </row>
    <row r="49" ht="25" customHeight="1" spans="1:15">
      <c r="A49" s="12">
        <v>46</v>
      </c>
      <c r="B49" s="12">
        <v>8964414</v>
      </c>
      <c r="C49" s="12" t="s">
        <v>121</v>
      </c>
      <c r="D49" s="12" t="s">
        <v>26</v>
      </c>
      <c r="E49" s="12" t="s">
        <v>60</v>
      </c>
      <c r="F49" s="12" t="s">
        <v>106</v>
      </c>
      <c r="G49" s="12">
        <v>20246292705</v>
      </c>
      <c r="H49" s="13">
        <v>51.05</v>
      </c>
      <c r="I49" s="13">
        <v>89.2</v>
      </c>
      <c r="J49" s="13">
        <f t="shared" si="1"/>
        <v>70.125</v>
      </c>
      <c r="K49" s="18" t="s">
        <v>100</v>
      </c>
      <c r="L49" s="18" t="s">
        <v>62</v>
      </c>
      <c r="M49" s="18" t="s">
        <v>62</v>
      </c>
      <c r="N49" s="18"/>
      <c r="O49" s="12"/>
    </row>
    <row r="50" ht="25" customHeight="1" spans="1:15">
      <c r="A50" s="12">
        <v>47</v>
      </c>
      <c r="B50" s="12">
        <v>8314539</v>
      </c>
      <c r="C50" s="12" t="s">
        <v>122</v>
      </c>
      <c r="D50" s="12" t="s">
        <v>26</v>
      </c>
      <c r="E50" s="12" t="s">
        <v>60</v>
      </c>
      <c r="F50" s="12" t="s">
        <v>106</v>
      </c>
      <c r="G50" s="12">
        <v>20246293318</v>
      </c>
      <c r="H50" s="13">
        <v>56.13</v>
      </c>
      <c r="I50" s="13">
        <v>84</v>
      </c>
      <c r="J50" s="13">
        <f t="shared" si="1"/>
        <v>70.065</v>
      </c>
      <c r="K50" s="18" t="s">
        <v>102</v>
      </c>
      <c r="L50" s="18" t="s">
        <v>123</v>
      </c>
      <c r="M50" s="18"/>
      <c r="N50" s="18"/>
      <c r="O50" s="12"/>
    </row>
    <row r="51" ht="25" customHeight="1" spans="1:15">
      <c r="A51" s="12">
        <v>48</v>
      </c>
      <c r="B51" s="12">
        <v>8777327</v>
      </c>
      <c r="C51" s="12" t="s">
        <v>124</v>
      </c>
      <c r="D51" s="12" t="s">
        <v>26</v>
      </c>
      <c r="E51" s="12" t="s">
        <v>60</v>
      </c>
      <c r="F51" s="12" t="s">
        <v>106</v>
      </c>
      <c r="G51" s="12">
        <v>20246292828</v>
      </c>
      <c r="H51" s="13">
        <v>53.92</v>
      </c>
      <c r="I51" s="13">
        <v>86.2</v>
      </c>
      <c r="J51" s="13">
        <f t="shared" si="1"/>
        <v>70.06</v>
      </c>
      <c r="K51" s="18" t="s">
        <v>104</v>
      </c>
      <c r="L51" s="18" t="s">
        <v>62</v>
      </c>
      <c r="M51" s="18" t="s">
        <v>62</v>
      </c>
      <c r="N51" s="18"/>
      <c r="O51" s="12"/>
    </row>
    <row r="52" ht="25" customHeight="1" spans="1:15">
      <c r="A52" s="12">
        <v>49</v>
      </c>
      <c r="B52" s="12">
        <v>81953930</v>
      </c>
      <c r="C52" s="12" t="s">
        <v>125</v>
      </c>
      <c r="D52" s="12" t="s">
        <v>26</v>
      </c>
      <c r="E52" s="12" t="s">
        <v>60</v>
      </c>
      <c r="F52" s="12" t="s">
        <v>106</v>
      </c>
      <c r="G52" s="12">
        <v>20246291808</v>
      </c>
      <c r="H52" s="13">
        <v>51.98</v>
      </c>
      <c r="I52" s="13">
        <v>87.8</v>
      </c>
      <c r="J52" s="13">
        <f t="shared" si="1"/>
        <v>69.89</v>
      </c>
      <c r="K52" s="18" t="s">
        <v>126</v>
      </c>
      <c r="L52" s="18" t="s">
        <v>62</v>
      </c>
      <c r="M52" s="18" t="s">
        <v>62</v>
      </c>
      <c r="N52" s="18"/>
      <c r="O52" s="12"/>
    </row>
    <row r="53" ht="25" customHeight="1" spans="1:15">
      <c r="A53" s="12">
        <v>50</v>
      </c>
      <c r="B53" s="12">
        <v>845208</v>
      </c>
      <c r="C53" s="12" t="s">
        <v>127</v>
      </c>
      <c r="D53" s="12" t="s">
        <v>26</v>
      </c>
      <c r="E53" s="12" t="s">
        <v>60</v>
      </c>
      <c r="F53" s="12" t="s">
        <v>106</v>
      </c>
      <c r="G53" s="12">
        <v>20246293619</v>
      </c>
      <c r="H53" s="13">
        <v>51.59</v>
      </c>
      <c r="I53" s="13">
        <v>86.6</v>
      </c>
      <c r="J53" s="13">
        <f t="shared" si="1"/>
        <v>69.095</v>
      </c>
      <c r="K53" s="18" t="s">
        <v>128</v>
      </c>
      <c r="L53" s="18" t="s">
        <v>62</v>
      </c>
      <c r="M53" s="18" t="s">
        <v>62</v>
      </c>
      <c r="N53" s="18"/>
      <c r="O53" s="12"/>
    </row>
    <row r="54" ht="25" customHeight="1" spans="1:15">
      <c r="A54" s="12">
        <v>51</v>
      </c>
      <c r="B54" s="12">
        <v>8119612</v>
      </c>
      <c r="C54" s="12" t="s">
        <v>129</v>
      </c>
      <c r="D54" s="12" t="s">
        <v>26</v>
      </c>
      <c r="E54" s="12" t="s">
        <v>60</v>
      </c>
      <c r="F54" s="12" t="s">
        <v>106</v>
      </c>
      <c r="G54" s="12">
        <v>20246293522</v>
      </c>
      <c r="H54" s="13">
        <v>57.01</v>
      </c>
      <c r="I54" s="13">
        <v>80.6</v>
      </c>
      <c r="J54" s="13">
        <f t="shared" si="1"/>
        <v>68.805</v>
      </c>
      <c r="K54" s="18" t="s">
        <v>130</v>
      </c>
      <c r="L54" s="18" t="s">
        <v>62</v>
      </c>
      <c r="M54" s="18" t="s">
        <v>62</v>
      </c>
      <c r="N54" s="18"/>
      <c r="O54" s="12"/>
    </row>
    <row r="55" ht="25" customHeight="1" spans="1:15">
      <c r="A55" s="12">
        <v>52</v>
      </c>
      <c r="B55" s="12">
        <v>81327440</v>
      </c>
      <c r="C55" s="12" t="s">
        <v>131</v>
      </c>
      <c r="D55" s="12" t="s">
        <v>26</v>
      </c>
      <c r="E55" s="12" t="s">
        <v>60</v>
      </c>
      <c r="F55" s="12" t="s">
        <v>106</v>
      </c>
      <c r="G55" s="12">
        <v>20246292330</v>
      </c>
      <c r="H55" s="13">
        <v>57.96</v>
      </c>
      <c r="I55" s="13">
        <v>77</v>
      </c>
      <c r="J55" s="13">
        <f t="shared" si="1"/>
        <v>67.48</v>
      </c>
      <c r="K55" s="18" t="s">
        <v>132</v>
      </c>
      <c r="L55" s="18" t="s">
        <v>62</v>
      </c>
      <c r="M55" s="18" t="s">
        <v>62</v>
      </c>
      <c r="N55" s="18"/>
      <c r="O55" s="12"/>
    </row>
    <row r="56" ht="25" customHeight="1" spans="1:15">
      <c r="A56" s="12">
        <v>53</v>
      </c>
      <c r="B56" s="12">
        <v>81215121</v>
      </c>
      <c r="C56" s="12" t="s">
        <v>133</v>
      </c>
      <c r="D56" s="12" t="s">
        <v>26</v>
      </c>
      <c r="E56" s="12" t="s">
        <v>60</v>
      </c>
      <c r="F56" s="12" t="s">
        <v>106</v>
      </c>
      <c r="G56" s="12">
        <v>20246292432</v>
      </c>
      <c r="H56" s="13">
        <v>54.86</v>
      </c>
      <c r="I56" s="13">
        <v>80.1</v>
      </c>
      <c r="J56" s="13">
        <f t="shared" si="1"/>
        <v>67.48</v>
      </c>
      <c r="K56" s="18" t="s">
        <v>132</v>
      </c>
      <c r="L56" s="18" t="s">
        <v>62</v>
      </c>
      <c r="M56" s="18" t="s">
        <v>62</v>
      </c>
      <c r="N56" s="18"/>
      <c r="O56" s="12"/>
    </row>
    <row r="57" ht="25" customHeight="1" spans="1:15">
      <c r="A57" s="12">
        <v>54</v>
      </c>
      <c r="B57" s="12">
        <v>81845884</v>
      </c>
      <c r="C57" s="12" t="s">
        <v>134</v>
      </c>
      <c r="D57" s="12" t="s">
        <v>26</v>
      </c>
      <c r="E57" s="12" t="s">
        <v>60</v>
      </c>
      <c r="F57" s="12" t="s">
        <v>106</v>
      </c>
      <c r="G57" s="12">
        <v>20246291909</v>
      </c>
      <c r="H57" s="13">
        <v>53.84</v>
      </c>
      <c r="I57" s="13">
        <v>79.5</v>
      </c>
      <c r="J57" s="13">
        <f t="shared" si="1"/>
        <v>66.67</v>
      </c>
      <c r="K57" s="18" t="s">
        <v>135</v>
      </c>
      <c r="L57" s="18" t="s">
        <v>65</v>
      </c>
      <c r="M57" s="18"/>
      <c r="N57" s="18"/>
      <c r="O57" s="12"/>
    </row>
    <row r="58" ht="25" customHeight="1" spans="1:15">
      <c r="A58" s="12">
        <v>55</v>
      </c>
      <c r="B58" s="12">
        <v>887627</v>
      </c>
      <c r="C58" s="12" t="s">
        <v>136</v>
      </c>
      <c r="D58" s="12" t="s">
        <v>26</v>
      </c>
      <c r="E58" s="12" t="s">
        <v>60</v>
      </c>
      <c r="F58" s="12" t="s">
        <v>106</v>
      </c>
      <c r="G58" s="12">
        <v>20246293602</v>
      </c>
      <c r="H58" s="13">
        <v>50.29</v>
      </c>
      <c r="I58" s="13">
        <v>82.8</v>
      </c>
      <c r="J58" s="13">
        <f t="shared" si="1"/>
        <v>66.545</v>
      </c>
      <c r="K58" s="18" t="s">
        <v>137</v>
      </c>
      <c r="L58" s="18" t="s">
        <v>62</v>
      </c>
      <c r="M58" s="18" t="s">
        <v>62</v>
      </c>
      <c r="N58" s="18"/>
      <c r="O58" s="12"/>
    </row>
    <row r="59" ht="25" customHeight="1" spans="1:15">
      <c r="A59" s="12">
        <v>56</v>
      </c>
      <c r="B59" s="12">
        <v>81734967</v>
      </c>
      <c r="C59" s="12" t="s">
        <v>138</v>
      </c>
      <c r="D59" s="12" t="s">
        <v>26</v>
      </c>
      <c r="E59" s="12" t="s">
        <v>60</v>
      </c>
      <c r="F59" s="12" t="s">
        <v>106</v>
      </c>
      <c r="G59" s="12">
        <v>20246292009</v>
      </c>
      <c r="H59" s="13">
        <v>53.09</v>
      </c>
      <c r="I59" s="13">
        <v>78.4</v>
      </c>
      <c r="J59" s="13">
        <f t="shared" si="1"/>
        <v>65.745</v>
      </c>
      <c r="K59" s="18" t="s">
        <v>139</v>
      </c>
      <c r="L59" s="18" t="s">
        <v>62</v>
      </c>
      <c r="M59" s="18" t="s">
        <v>62</v>
      </c>
      <c r="N59" s="18"/>
      <c r="O59" s="12"/>
    </row>
    <row r="60" ht="25" customHeight="1" spans="1:15">
      <c r="A60" s="12">
        <v>57</v>
      </c>
      <c r="B60" s="12">
        <v>8741127</v>
      </c>
      <c r="C60" s="12" t="s">
        <v>140</v>
      </c>
      <c r="D60" s="12" t="s">
        <v>26</v>
      </c>
      <c r="E60" s="12" t="s">
        <v>60</v>
      </c>
      <c r="F60" s="12" t="s">
        <v>106</v>
      </c>
      <c r="G60" s="12">
        <v>20246292836</v>
      </c>
      <c r="H60" s="13">
        <v>50.38</v>
      </c>
      <c r="I60" s="13">
        <v>79</v>
      </c>
      <c r="J60" s="13">
        <f t="shared" si="1"/>
        <v>64.69</v>
      </c>
      <c r="K60" s="18" t="s">
        <v>141</v>
      </c>
      <c r="L60" s="18" t="s">
        <v>62</v>
      </c>
      <c r="M60" s="18" t="s">
        <v>62</v>
      </c>
      <c r="N60" s="18"/>
      <c r="O60" s="12"/>
    </row>
    <row r="61" ht="25" customHeight="1" spans="1:15">
      <c r="A61" s="12">
        <v>58</v>
      </c>
      <c r="B61" s="12">
        <v>82297423</v>
      </c>
      <c r="C61" s="12" t="s">
        <v>142</v>
      </c>
      <c r="D61" s="12" t="s">
        <v>26</v>
      </c>
      <c r="E61" s="12" t="s">
        <v>60</v>
      </c>
      <c r="F61" s="12" t="s">
        <v>106</v>
      </c>
      <c r="G61" s="12">
        <v>20246291418</v>
      </c>
      <c r="H61" s="13">
        <v>68.83</v>
      </c>
      <c r="I61" s="13" t="s">
        <v>42</v>
      </c>
      <c r="J61" s="13">
        <f>H61*0.5</f>
        <v>34.415</v>
      </c>
      <c r="K61" s="18" t="s">
        <v>143</v>
      </c>
      <c r="L61" s="18"/>
      <c r="M61" s="18"/>
      <c r="N61" s="18"/>
      <c r="O61" s="12"/>
    </row>
    <row r="62" ht="25" customHeight="1" spans="1:15">
      <c r="A62" s="12">
        <v>59</v>
      </c>
      <c r="B62" s="12">
        <v>82166534</v>
      </c>
      <c r="C62" s="12" t="s">
        <v>144</v>
      </c>
      <c r="D62" s="12" t="s">
        <v>26</v>
      </c>
      <c r="E62" s="12" t="s">
        <v>60</v>
      </c>
      <c r="F62" s="12" t="s">
        <v>106</v>
      </c>
      <c r="G62" s="12">
        <v>20246291603</v>
      </c>
      <c r="H62" s="13">
        <v>63.03</v>
      </c>
      <c r="I62" s="13" t="s">
        <v>42</v>
      </c>
      <c r="J62" s="13">
        <f>H62*0.5</f>
        <v>31.515</v>
      </c>
      <c r="K62" s="18" t="s">
        <v>145</v>
      </c>
      <c r="L62" s="18"/>
      <c r="M62" s="18"/>
      <c r="N62" s="18"/>
      <c r="O62" s="12"/>
    </row>
  </sheetData>
  <autoFilter ref="A2:O62">
    <extLst/>
  </autoFilter>
  <sortState ref="A15:P32">
    <sortCondition ref="J15:J32" descending="1"/>
  </sortState>
  <mergeCells count="2">
    <mergeCell ref="A1:B1"/>
    <mergeCell ref="A2:O2"/>
  </mergeCells>
  <printOptions horizontalCentered="1"/>
  <pageMargins left="0.196527777777778" right="0.196527777777778" top="0.236111111111111" bottom="0.23611111111111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兰州新区人民法院公开选聘工作人员进入体检人员名单</vt:lpstr>
      <vt:lpstr>兰州新区人民检察院公开选聘工作人员进入体检人员名</vt:lpstr>
      <vt:lpstr>兰州新区人民消防救援支队公开选聘工作人员进入体检人员名单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智麟乔</cp:lastModifiedBy>
  <dcterms:created xsi:type="dcterms:W3CDTF">2024-06-27T10:43:00Z</dcterms:created>
  <dcterms:modified xsi:type="dcterms:W3CDTF">2024-07-09T01:00:48Z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9C064160C4A449ED90AD8A1B58703388_13</vt:lpwstr>
  </property>
  <property fmtid="{D5CDD505-2E9C-101B-9397-08002B2CF9AE}" pid="4" name="KSOReadingLayout">
    <vt:bool>true</vt:bool>
  </property>
</Properties>
</file>