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公示" sheetId="2" r:id="rId1"/>
  </sheets>
  <definedNames>
    <definedName name="_xlnm._FilterDatabase" localSheetId="0" hidden="1">公示!$A$2:$K$4</definedName>
    <definedName name="_xlnm.Print_Titles" localSheetId="0">公示!$2:$2</definedName>
    <definedName name="_xlnm.Print_Area" localSheetId="0">公示!$A$1:$K$4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<sst xmlns="http://schemas.openxmlformats.org/spreadsheetml/2006/main" count="18" uniqueCount="18">
  <si>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谷城县2024年中小学教研员公开选聘综合成绩</t>
  </si>
  <si>
    <t>序号</t>
  </si>
  <si>
    <t>报考岗位</t>
  </si>
  <si>
    <t>姓名</t>
  </si>
  <si>
    <t>性别</t>
  </si>
  <si>
    <t>准考证号</t>
  </si>
  <si>
    <t>说课成绩</t>
  </si>
  <si>
    <t>说课成绩*60%</t>
  </si>
  <si>
    <t>答辩成绩</t>
  </si>
  <si>
    <t>答辩成绩*40%</t>
  </si>
  <si>
    <t>综合成绩</t>
  </si>
  <si>
    <t>备注</t>
  </si>
  <si>
    <t>初中地理</t>
  </si>
  <si>
    <t>闫海波</t>
  </si>
  <si>
    <t>男</t>
  </si>
  <si>
    <t>小学数学</t>
  </si>
  <si>
    <t>郑琦</t>
  </si>
  <si>
    <t>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</si>
</sst>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8">
    <font>
      <sz val="10"/>
      <name val="Arial"/>
      <charset val="134"/>
    </font>
    <font>
      <sz val="11"/>
      <name val="仿宋"/>
      <charset val="134"/>
    </font>
    <font>
      <sz val="22"/>
      <name val="方正小标宋简体"/>
      <charset val="134"/>
    </font>
    <font>
      <b/>
      <sz val="12"/>
      <name val="仿宋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</font>
    <font>
      <sz val="12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44" fontId="0" fillId="0" borderId="0"/>
    <xf numFmtId="42" fontId="0" fillId="0" borderId="0"/>
    <xf numFmtId="0" fontId="0" fillId="0" borderId="0"/>
    <xf numFmtId="9" fontId="0" fillId="0" borderId="0"/>
    <xf numFmtId="43" fontId="0" fillId="0" borderId="0"/>
    <xf numFmtId="41" fontId="0" fillId="0" borderId="0"/>
  </cellStyleXfs>
  <cellXfs count="18">
    <xf numFmtId="0" fontId="0" fillId="0" borderId="0" xfId="51"/>
    <xf numFmtId="0" fontId="0" fillId="0" borderId="0" xfId="51" applyAlignment="1">
      <alignment vertical="center"/>
    </xf>
    <xf numFmtId="0" fontId="1" fillId="2" borderId="0" xfId="51" applyFont="1" applyFill="1" applyAlignment="1">
      <alignment horizontal="center"/>
    </xf>
    <xf numFmtId="0" fontId="1" fillId="0" borderId="0" xfId="51" applyFont="1" applyAlignment="1">
      <alignment horizontal="center"/>
    </xf>
    <xf numFmtId="0" fontId="0" fillId="0" borderId="0" xfId="51" applyAlignment="1">
      <alignment horizontal="center" vertical="center"/>
    </xf>
    <xf numFmtId="0" fontId="2" fillId="2" borderId="0" xfId="51" applyFont="1" applyFill="1" applyAlignment="1">
      <alignment horizontal="centerContinuous" vertical="center" wrapText="1"/>
    </xf>
    <xf numFmtId="0" fontId="2" fillId="0" borderId="0" xfId="51" applyFont="1" applyAlignment="1">
      <alignment horizontal="centerContinuous" vertical="center" wrapText="1"/>
    </xf>
    <xf numFmtId="0" fontId="3" fillId="2" borderId="1" xfId="51" applyFont="1" applyFill="1" applyBorder="1" applyAlignment="1">
      <alignment horizontal="center" vertical="center"/>
    </xf>
    <xf numFmtId="0" fontId="3" fillId="0" borderId="1" xfId="51" applyFont="1" applyBorder="1" applyAlignment="1">
      <alignment horizontal="center" vertical="center" wrapText="1"/>
    </xf>
    <xf numFmtId="0" fontId="3" fillId="0" borderId="1" xfId="51" applyFont="1" applyBorder="1" applyAlignment="1">
      <alignment horizontal="center" vertical="center"/>
    </xf>
    <xf numFmtId="0" fontId="4" fillId="2" borderId="1" xfId="51" applyFont="1" applyFill="1" applyBorder="1" applyAlignment="1">
      <alignment horizontal="center" vertical="center"/>
    </xf>
    <xf numFmtId="0" fontId="4" fillId="0" borderId="1" xfId="51" applyFont="1" applyBorder="1" applyAlignment="1">
      <alignment horizontal="center" vertical="center" wrapText="1"/>
    </xf>
    <xf numFmtId="0" fontId="4" fillId="0" borderId="1" xfId="51" applyNumberFormat="1" applyFont="1" applyBorder="1" applyAlignment="1">
      <alignment horizontal="center" vertical="center" wrapText="1"/>
    </xf>
    <xf numFmtId="0" fontId="5" fillId="0" borderId="1" xfId="51" applyFont="1" applyBorder="1" applyAlignment="1">
      <alignment horizontal="center" vertical="center"/>
    </xf>
    <xf numFmtId="0" fontId="6" fillId="0" borderId="1" xfId="51" applyFont="1" applyBorder="1" applyAlignment="1">
      <alignment horizontal="center" vertical="center" wrapText="1"/>
    </xf>
    <xf numFmtId="176" fontId="5" fillId="0" borderId="1" xfId="51" applyNumberFormat="1" applyFont="1" applyBorder="1" applyAlignment="1">
      <alignment horizontal="center" vertical="center"/>
    </xf>
    <xf numFmtId="177" fontId="5" fillId="0" borderId="1" xfId="51" applyNumberFormat="1" applyFont="1" applyBorder="1" applyAlignment="1">
      <alignment horizontal="center" vertical="center"/>
    </xf>
    <xf numFmtId="0" fontId="7" fillId="0" borderId="1" xfId="5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" xfId="49"/>
    <cellStyle name="Currency [0]" xfId="50"/>
    <cellStyle name="Normal" xfId="51"/>
    <cellStyle name="Percent" xfId="52"/>
    <cellStyle name="Comma" xfId="53"/>
    <cellStyle name="Comma [0]" xfId="5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Clarity">
      <a:dk1>
        <a:srgbClr val="292934"/>
      </a:dk1>
      <a:lt1>
        <a:srgbClr val="FFFFFF"/>
      </a:lt1>
      <a:dk2>
        <a:srgbClr val="D2533C"/>
      </a:dk2>
      <a:lt2>
        <a:srgbClr val="F3F2DC"/>
      </a:lt2>
      <a:accent1>
        <a:srgbClr val="93A299"/>
      </a:accent1>
      <a:accent2>
        <a:srgbClr val="AD8F67"/>
      </a:accent2>
      <a:accent3>
        <a:srgbClr val="726056"/>
      </a:accent3>
      <a:accent4>
        <a:srgbClr val="4C5A6A"/>
      </a:accent4>
      <a:accent5>
        <a:srgbClr val="808DA0"/>
      </a:accent5>
      <a:accent6>
        <a:srgbClr val="79463D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view="pageBreakPreview" zoomScaleNormal="90" workbookViewId="0">
      <selection activeCell="R7" sqref="R7"/>
    </sheetView>
  </sheetViews>
  <sheetFormatPr defaultColWidth="9.14285714285714" defaultRowHeight="12.75" customHeight="1" outlineLevelRow="3"/>
  <cols>
    <col min="1" max="1" width="6.14285714285714" style="2" customWidth="1"/>
    <col min="2" max="2" width="19.2857142857143" style="3" customWidth="1"/>
    <col min="3" max="3" width="11.8571428571429" style="3" customWidth="1"/>
    <col min="4" max="4" width="6.42857142857143" style="3" customWidth="1"/>
    <col min="5" max="5" width="23.4285714285714" style="3" customWidth="1"/>
    <col min="6" max="7" width="10.7142857142857" style="3" customWidth="1"/>
    <col min="8" max="10" width="10.7142857142857" customWidth="1"/>
    <col min="11" max="11" width="7" style="4" customWidth="1"/>
  </cols>
  <sheetData>
    <row r="1" ht="39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42" customHeight="1" spans="1:11">
      <c r="A2" s="7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4" t="s">
        <v>11</v>
      </c>
    </row>
    <row r="3" customFormat="1" ht="40" customHeight="1" spans="1:11">
      <c r="A3" s="10">
        <v>1</v>
      </c>
      <c r="B3" s="11" t="s">
        <v>12</v>
      </c>
      <c r="C3" s="12" t="s">
        <v>13</v>
      </c>
      <c r="D3" s="12" t="s">
        <v>14</v>
      </c>
      <c r="E3" s="12">
        <v>202401001</v>
      </c>
      <c r="F3" s="12">
        <v>86</v>
      </c>
      <c r="G3" s="12">
        <f>F3*0.6</f>
        <v>51.6</v>
      </c>
      <c r="H3" s="13">
        <v>88.5</v>
      </c>
      <c r="I3" s="15">
        <f>H3*0.4</f>
        <v>35.4</v>
      </c>
      <c r="J3" s="16">
        <f>G3+I3</f>
        <v>87</v>
      </c>
      <c r="K3" s="17"/>
    </row>
    <row r="4" customFormat="1" ht="40" customHeight="1" spans="1:11">
      <c r="A4" s="10">
        <v>2</v>
      </c>
      <c r="B4" s="11" t="s">
        <v>15</v>
      </c>
      <c r="C4" s="12" t="s">
        <v>16</v>
      </c>
      <c r="D4" s="12" t="s">
        <v>17</v>
      </c>
      <c r="E4" s="12">
        <v>202402001</v>
      </c>
      <c r="F4" s="12">
        <v>91.67</v>
      </c>
      <c r="G4" s="12">
        <f>F4*0.6</f>
        <v>55.002</v>
      </c>
      <c r="H4" s="13">
        <v>94.67</v>
      </c>
      <c r="I4" s="15">
        <f>H4*0.4</f>
        <v>37.868</v>
      </c>
      <c r="J4" s="16">
        <f>G4+I4</f>
        <v>92.87</v>
      </c>
      <c r="K4" s="17"/>
    </row>
  </sheetData>
  <autoFilter ref="A2:K4">
    <sortState ref="A2:K4">
      <sortCondition ref="J2" descending="1"/>
    </sortState>
    <extLst/>
  </autoFilter>
  <printOptions horizontalCentered="1"/>
  <pageMargins left="0.393055555555556" right="0.393055555555556" top="0.865972222222222" bottom="0.393055555555556" header="0.393055555555556" footer="0.156944444444444"/>
  <pageSetup paperSize="9" scale="97" orientation="landscape" horizontalDpi="3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大科(弘艺)</cp:lastModifiedBy>
  <dcterms:created xsi:type="dcterms:W3CDTF">2022-07-28T07:50:00Z</dcterms:created>
  <dcterms:modified xsi:type="dcterms:W3CDTF">2024-07-10T08:14:45Z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A681F8B5A9AD4B81B3D1073CD0A62223_13</vt:lpwstr>
  </property>
  <property fmtid="{D5CDD505-2E9C-101B-9397-08002B2CF9AE}" pid="3" name="KSOProductBuildVer">
    <vt:lpwstr>2052-12.1.0.16929</vt:lpwstr>
  </property>
</Properties>
</file>