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入围资格审查人员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<sst xmlns="http://schemas.openxmlformats.org/spreadsheetml/2006/main" count="28" uniqueCount="28">
  <si>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2024年马栏山(长沙)视频文创园机关及所属事业单位公开招聘（选调）工作人员笔试入围资格审查人员名单</t>
  </si>
  <si>
    <t>序号</t>
  </si>
  <si>
    <t>报考单位</t>
  </si>
  <si>
    <t>报考岗位</t>
  </si>
  <si>
    <t>姓名</t>
  </si>
  <si>
    <t>准考证号</t>
  </si>
  <si>
    <t>公共基础知识/
教育综合知识/
西医基础知识/
文字综合写作
成绩</t>
  </si>
  <si>
    <t>专业知识</t>
  </si>
  <si>
    <t>综合成绩</t>
  </si>
  <si>
    <t>排名</t>
  </si>
  <si>
    <t>马栏山（长沙）视频文创园管理委员会</t>
  </si>
  <si>
    <t>产业发展研究</t>
  </si>
  <si>
    <t>罗桥宝</t>
  </si>
  <si>
    <t>罗韵</t>
  </si>
  <si>
    <t>刘达敏</t>
  </si>
  <si>
    <t>马栏山（长沙）视频文创园发展服务中心</t>
  </si>
  <si>
    <t>财务金融</t>
  </si>
  <si>
    <t>彭秋霞</t>
  </si>
  <si>
    <t>周子薇</t>
  </si>
  <si>
    <t>肖露璐</t>
  </si>
  <si>
    <t>人才服务</t>
  </si>
  <si>
    <t>邓鹏</t>
  </si>
  <si>
    <t>夏梦琼</t>
  </si>
  <si>
    <t>杨晓</t>
  </si>
  <si>
    <t>数字媒体技术</t>
  </si>
  <si>
    <t>刘理</t>
  </si>
  <si>
    <t>付昊辉</t>
  </si>
  <si>
    <t>谢珂晖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</si>
</sst>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name val="Calibri"/>
      <charset val="134"/>
    </font>
    <font>
      <sz val="11"/>
      <name val="黑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20"/>
      <color rgb="FF333333"/>
      <name val="方正小标宋简体"/>
      <charset val="134"/>
    </font>
    <font>
      <sz val="12"/>
      <name val="黑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76" fontId="0" fillId="0" borderId="0" xfId="0" applyNumberFormat="1" applyAlignment="1">
      <alignment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view="pageBreakPreview" zoomScaleNormal="100" workbookViewId="0">
      <selection activeCell="K5" sqref="K5"/>
    </sheetView>
  </sheetViews>
  <sheetFormatPr defaultColWidth="9.14285714285714" defaultRowHeight="15"/>
  <cols>
    <col min="1" max="1" width="9.14285714285714" style="5"/>
    <col min="2" max="2" width="17.5809523809524" style="5" customWidth="1"/>
    <col min="3" max="3" width="16.4285714285714" style="5" customWidth="1"/>
    <col min="4" max="4" width="11.5714285714286" style="5" customWidth="1"/>
    <col min="5" max="5" width="24.8571428571429" style="5" customWidth="1"/>
    <col min="6" max="6" width="21.1428571428571" style="6" customWidth="1"/>
    <col min="7" max="7" width="19.7142857142857" style="6" customWidth="1"/>
    <col min="8" max="8" width="12.8571428571429" style="6" customWidth="1"/>
    <col min="9" max="9" width="12.0857142857143" style="5" customWidth="1"/>
    <col min="10" max="10" width="15.8571428571429" style="5" customWidth="1"/>
    <col min="11" max="16384" width="9.14285714285714" style="5"/>
  </cols>
  <sheetData>
    <row r="1" ht="57" customHeight="1" spans="1:9">
      <c r="A1" s="7"/>
      <c r="B1" s="8" t="s">
        <v>0</v>
      </c>
      <c r="C1" s="8"/>
      <c r="D1" s="8"/>
      <c r="E1" s="8"/>
      <c r="F1" s="8"/>
      <c r="G1" s="8"/>
      <c r="H1" s="8"/>
      <c r="I1" s="7"/>
    </row>
    <row r="2" s="1" customFormat="1" ht="80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9" t="s">
        <v>9</v>
      </c>
    </row>
    <row r="3" s="1" customFormat="1" ht="29" customHeight="1" spans="1:9">
      <c r="A3" s="11">
        <v>1</v>
      </c>
      <c r="B3" s="12" t="s">
        <v>10</v>
      </c>
      <c r="C3" s="12" t="s">
        <v>11</v>
      </c>
      <c r="D3" s="13" t="s">
        <v>12</v>
      </c>
      <c r="E3" s="13">
        <v>14300100522</v>
      </c>
      <c r="F3" s="14">
        <v>80.33</v>
      </c>
      <c r="G3" s="14">
        <v>82.45</v>
      </c>
      <c r="H3" s="15">
        <f>F3*0.5+G3*0.5</f>
        <v>81.39</v>
      </c>
      <c r="I3" s="21">
        <v>1</v>
      </c>
    </row>
    <row r="4" s="1" customFormat="1" ht="29" customHeight="1" spans="1:9">
      <c r="A4" s="11"/>
      <c r="B4" s="12"/>
      <c r="C4" s="12"/>
      <c r="D4" s="13" t="s">
        <v>13</v>
      </c>
      <c r="E4" s="13">
        <v>14300100303</v>
      </c>
      <c r="F4" s="14">
        <v>79.49</v>
      </c>
      <c r="G4" s="14">
        <v>83</v>
      </c>
      <c r="H4" s="15">
        <f>F4*0.5+G4*0.5</f>
        <v>81.245</v>
      </c>
      <c r="I4" s="21">
        <v>2</v>
      </c>
    </row>
    <row r="5" s="1" customFormat="1" ht="29" customHeight="1" spans="1:9">
      <c r="A5" s="11"/>
      <c r="B5" s="12"/>
      <c r="C5" s="12"/>
      <c r="D5" s="13" t="s">
        <v>14</v>
      </c>
      <c r="E5" s="13">
        <v>14300100726</v>
      </c>
      <c r="F5" s="14">
        <v>82.49</v>
      </c>
      <c r="G5" s="14">
        <v>79.6</v>
      </c>
      <c r="H5" s="15">
        <f>F5*0.5+G5*0.5</f>
        <v>81.045</v>
      </c>
      <c r="I5" s="21">
        <v>3</v>
      </c>
    </row>
    <row r="6" s="2" customFormat="1" ht="29" customHeight="1" spans="1:9">
      <c r="A6" s="12">
        <v>2</v>
      </c>
      <c r="B6" s="12" t="s">
        <v>15</v>
      </c>
      <c r="C6" s="12" t="s">
        <v>16</v>
      </c>
      <c r="D6" s="13" t="s">
        <v>17</v>
      </c>
      <c r="E6" s="13">
        <v>14300109319</v>
      </c>
      <c r="F6" s="14">
        <v>72.16</v>
      </c>
      <c r="G6" s="14">
        <v>75.41</v>
      </c>
      <c r="H6" s="16">
        <f>F6*0.4+G6*0.6</f>
        <v>74.11</v>
      </c>
      <c r="I6" s="21">
        <v>1</v>
      </c>
    </row>
    <row r="7" s="2" customFormat="1" ht="29" customHeight="1" spans="1:9">
      <c r="A7" s="12"/>
      <c r="B7" s="12"/>
      <c r="C7" s="12"/>
      <c r="D7" s="13" t="s">
        <v>18</v>
      </c>
      <c r="E7" s="13">
        <v>14300109425</v>
      </c>
      <c r="F7" s="14">
        <v>63.31</v>
      </c>
      <c r="G7" s="14">
        <v>77.79</v>
      </c>
      <c r="H7" s="16">
        <f t="shared" ref="H7:H14" si="0">F7*0.4+G7*0.6</f>
        <v>71.998</v>
      </c>
      <c r="I7" s="21">
        <v>2</v>
      </c>
    </row>
    <row r="8" s="2" customFormat="1" ht="29" customHeight="1" spans="1:9">
      <c r="A8" s="17"/>
      <c r="B8" s="17"/>
      <c r="C8" s="17"/>
      <c r="D8" s="18" t="s">
        <v>19</v>
      </c>
      <c r="E8" s="13">
        <v>14300109411</v>
      </c>
      <c r="F8" s="14">
        <v>80.56</v>
      </c>
      <c r="G8" s="14">
        <v>63.65</v>
      </c>
      <c r="H8" s="16">
        <f t="shared" si="0"/>
        <v>70.414</v>
      </c>
      <c r="I8" s="22">
        <v>3</v>
      </c>
    </row>
    <row r="9" s="3" customFormat="1" ht="29" customHeight="1" spans="1:9">
      <c r="A9" s="12">
        <v>3</v>
      </c>
      <c r="B9" s="12"/>
      <c r="C9" s="12" t="s">
        <v>20</v>
      </c>
      <c r="D9" s="13" t="s">
        <v>21</v>
      </c>
      <c r="E9" s="13">
        <v>14300106508</v>
      </c>
      <c r="F9" s="14">
        <v>85.33</v>
      </c>
      <c r="G9" s="14">
        <v>83.8</v>
      </c>
      <c r="H9" s="16">
        <f t="shared" si="0"/>
        <v>84.412</v>
      </c>
      <c r="I9" s="21">
        <v>1</v>
      </c>
    </row>
    <row r="10" s="3" customFormat="1" ht="29" customHeight="1" spans="1:9">
      <c r="A10" s="12"/>
      <c r="B10" s="12"/>
      <c r="C10" s="12"/>
      <c r="D10" s="13" t="s">
        <v>22</v>
      </c>
      <c r="E10" s="13">
        <v>14300108230</v>
      </c>
      <c r="F10" s="14">
        <v>84.15</v>
      </c>
      <c r="G10" s="14">
        <v>83.55</v>
      </c>
      <c r="H10" s="16">
        <f t="shared" si="0"/>
        <v>83.79</v>
      </c>
      <c r="I10" s="21">
        <v>2</v>
      </c>
    </row>
    <row r="11" s="3" customFormat="1" ht="29" customHeight="1" spans="1:9">
      <c r="A11" s="12"/>
      <c r="B11" s="12"/>
      <c r="C11" s="12"/>
      <c r="D11" s="13" t="s">
        <v>23</v>
      </c>
      <c r="E11" s="13">
        <v>14300106925</v>
      </c>
      <c r="F11" s="14">
        <v>82.44</v>
      </c>
      <c r="G11" s="14">
        <v>84.1</v>
      </c>
      <c r="H11" s="16">
        <f t="shared" si="0"/>
        <v>83.436</v>
      </c>
      <c r="I11" s="22">
        <v>3</v>
      </c>
    </row>
    <row r="12" s="2" customFormat="1" ht="29" customHeight="1" spans="1:9">
      <c r="A12" s="19">
        <v>4</v>
      </c>
      <c r="B12" s="19"/>
      <c r="C12" s="19" t="s">
        <v>24</v>
      </c>
      <c r="D12" s="13" t="s">
        <v>25</v>
      </c>
      <c r="E12" s="13">
        <v>14300105621</v>
      </c>
      <c r="F12" s="14">
        <v>77.84</v>
      </c>
      <c r="G12" s="14">
        <v>69.87</v>
      </c>
      <c r="H12" s="16">
        <f t="shared" si="0"/>
        <v>73.058</v>
      </c>
      <c r="I12" s="21">
        <v>1</v>
      </c>
    </row>
    <row r="13" s="2" customFormat="1" ht="25" customHeight="1" spans="1:9">
      <c r="A13" s="12"/>
      <c r="B13" s="12"/>
      <c r="C13" s="12"/>
      <c r="D13" s="13" t="s">
        <v>26</v>
      </c>
      <c r="E13" s="13">
        <v>14300105613</v>
      </c>
      <c r="F13" s="14">
        <v>75.71</v>
      </c>
      <c r="G13" s="14">
        <v>70.3</v>
      </c>
      <c r="H13" s="16">
        <f t="shared" si="0"/>
        <v>72.464</v>
      </c>
      <c r="I13" s="21">
        <v>2</v>
      </c>
    </row>
    <row r="14" s="2" customFormat="1" ht="29" customHeight="1" spans="1:9">
      <c r="A14" s="12"/>
      <c r="B14" s="12"/>
      <c r="C14" s="12"/>
      <c r="D14" s="13" t="s">
        <v>27</v>
      </c>
      <c r="E14" s="13">
        <v>14300105501</v>
      </c>
      <c r="F14" s="14">
        <v>76.45</v>
      </c>
      <c r="G14" s="14">
        <v>68.35</v>
      </c>
      <c r="H14" s="16">
        <f t="shared" si="0"/>
        <v>71.59</v>
      </c>
      <c r="I14" s="22">
        <v>3</v>
      </c>
    </row>
    <row r="15" s="4" customFormat="1" ht="13.5" spans="6:8">
      <c r="F15" s="20"/>
      <c r="G15" s="20"/>
      <c r="H15" s="20"/>
    </row>
  </sheetData>
  <mergeCells count="11">
    <mergeCell ref="B1:H1"/>
    <mergeCell ref="A3:A5"/>
    <mergeCell ref="A6:A8"/>
    <mergeCell ref="A9:A11"/>
    <mergeCell ref="A12:A14"/>
    <mergeCell ref="B3:B5"/>
    <mergeCell ref="B6:B14"/>
    <mergeCell ref="C3:C5"/>
    <mergeCell ref="C6:C8"/>
    <mergeCell ref="C9:C11"/>
    <mergeCell ref="C12:C14"/>
  </mergeCells>
  <printOptions horizontalCentered="1"/>
  <pageMargins left="0.393055555555556" right="0.393055555555556" top="1" bottom="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入围资格审查人员名单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13407318990</cp:lastModifiedBy>
  <dcterms:created xsi:type="dcterms:W3CDTF">2021-01-13T09:35:00Z</dcterms:created>
  <dcterms:modified xsi:type="dcterms:W3CDTF">2024-07-12T03:23:38Z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057B797B17144A46854405861DCEA4B1_13</vt:lpwstr>
  </property>
</Properties>
</file>