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综合成绩公示用" sheetId="1" r:id="rId1"/>
  </sheets>
  <definedNames>
    <definedName name="_xlnm._FilterDatabase" localSheetId="0" hidden="1">综合成绩公示用!$A$2:$H$169</definedName>
    <definedName name="chengji" localSheetId="0">综合成绩公示用!$E$2:$E$169</definedName>
    <definedName name="gangwei" localSheetId="0">综合成绩公示用!$C$2:$C$169</definedName>
    <definedName name="_xlnm.Print_Titles" localSheetId="0">综合成绩公示用!$1:$2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<sst xmlns="http://schemas.openxmlformats.org/spreadsheetml/2006/main" count="707" uniqueCount="379">
  <si>
    <t>晋中市太谷区2024年公开招聘中小学教师综合成绩</t>
  </si>
  <si>
    <t>姓 名</t>
  </si>
  <si>
    <t>报考学段学科</t>
  </si>
  <si>
    <t>报考岗位</t>
  </si>
  <si>
    <t>准考证号</t>
  </si>
  <si>
    <t>笔试成绩</t>
  </si>
  <si>
    <t>面试成绩</t>
  </si>
  <si>
    <t>综合成绩</t>
  </si>
  <si>
    <t>名次</t>
  </si>
  <si>
    <t>段佳宇</t>
  </si>
  <si>
    <t>小学-语文</t>
  </si>
  <si>
    <t>岗位1</t>
  </si>
  <si>
    <t>62024010174</t>
  </si>
  <si>
    <t>郭宏丽</t>
  </si>
  <si>
    <t>62024010145</t>
  </si>
  <si>
    <t>刘佳蓉</t>
  </si>
  <si>
    <t>62024010189</t>
  </si>
  <si>
    <t>王成楠</t>
  </si>
  <si>
    <t>62024010036</t>
  </si>
  <si>
    <t>李昌存</t>
  </si>
  <si>
    <t>62024010053</t>
  </si>
  <si>
    <t>郭雅琦</t>
  </si>
  <si>
    <t>62024010125</t>
  </si>
  <si>
    <t>段之艳</t>
  </si>
  <si>
    <t>62024010095</t>
  </si>
  <si>
    <t>王若彤</t>
  </si>
  <si>
    <t>62024010094</t>
  </si>
  <si>
    <t>缺考</t>
  </si>
  <si>
    <t>张诗敏</t>
  </si>
  <si>
    <t>62024010109</t>
  </si>
  <si>
    <t>杜星宇</t>
  </si>
  <si>
    <t>小学-美术</t>
  </si>
  <si>
    <t>岗位10</t>
  </si>
  <si>
    <t>62024051719</t>
  </si>
  <si>
    <t>温杭</t>
  </si>
  <si>
    <t>62024051732</t>
  </si>
  <si>
    <t>师艳茹</t>
  </si>
  <si>
    <t>62024051753</t>
  </si>
  <si>
    <t>苏家明</t>
  </si>
  <si>
    <t>62024051738</t>
  </si>
  <si>
    <t>杨斌慧</t>
  </si>
  <si>
    <t>岗位11</t>
  </si>
  <si>
    <t>62024051778</t>
  </si>
  <si>
    <t>丁航星</t>
  </si>
  <si>
    <t>62024051779</t>
  </si>
  <si>
    <t>郝健仲</t>
  </si>
  <si>
    <t>62024051777</t>
  </si>
  <si>
    <t>武宇彬</t>
  </si>
  <si>
    <t>初中-数学</t>
  </si>
  <si>
    <t>岗位12</t>
  </si>
  <si>
    <t>62024020529</t>
  </si>
  <si>
    <t>李倩</t>
  </si>
  <si>
    <t>62024020557</t>
  </si>
  <si>
    <t>杨军</t>
  </si>
  <si>
    <t>62024020542</t>
  </si>
  <si>
    <t>刘娜娜</t>
  </si>
  <si>
    <t>岗位13</t>
  </si>
  <si>
    <t>62024020586</t>
  </si>
  <si>
    <t>王佳佳</t>
  </si>
  <si>
    <t>62024020618</t>
  </si>
  <si>
    <t>李妮娜</t>
  </si>
  <si>
    <t>62024020629</t>
  </si>
  <si>
    <t>段倩玲</t>
  </si>
  <si>
    <t>62024020568</t>
  </si>
  <si>
    <t>李妮妮</t>
  </si>
  <si>
    <t>62024020570</t>
  </si>
  <si>
    <t>李小琴</t>
  </si>
  <si>
    <t>62024020594</t>
  </si>
  <si>
    <t>李静</t>
  </si>
  <si>
    <t>岗位14</t>
  </si>
  <si>
    <t>62024020642</t>
  </si>
  <si>
    <t>段佳乐</t>
  </si>
  <si>
    <t>62024020639</t>
  </si>
  <si>
    <t>李佳宁</t>
  </si>
  <si>
    <t>初中-历史</t>
  </si>
  <si>
    <t>岗位15</t>
  </si>
  <si>
    <t>62024041074</t>
  </si>
  <si>
    <t>陈晓贺</t>
  </si>
  <si>
    <t>62024041079</t>
  </si>
  <si>
    <t>秦琪琪</t>
  </si>
  <si>
    <t>62024041106</t>
  </si>
  <si>
    <t>于莹</t>
  </si>
  <si>
    <t>62024041167</t>
  </si>
  <si>
    <t>冯天祥</t>
  </si>
  <si>
    <t>62024041099</t>
  </si>
  <si>
    <t>马琦琦</t>
  </si>
  <si>
    <t>岗位16</t>
  </si>
  <si>
    <t>62024041193</t>
  </si>
  <si>
    <t>苏杰</t>
  </si>
  <si>
    <t>62024041301</t>
  </si>
  <si>
    <t>贾焱鑫</t>
  </si>
  <si>
    <t>62024041224</t>
  </si>
  <si>
    <t>杨玉玲</t>
  </si>
  <si>
    <t>62024041218</t>
  </si>
  <si>
    <t>朱增丽</t>
  </si>
  <si>
    <t>62024041376</t>
  </si>
  <si>
    <t>郝曼玉</t>
  </si>
  <si>
    <t>62024041246</t>
  </si>
  <si>
    <t>曹静</t>
  </si>
  <si>
    <t>62024041232</t>
  </si>
  <si>
    <t>郭苗苗</t>
  </si>
  <si>
    <t>62024041223</t>
  </si>
  <si>
    <t>张凰艳</t>
  </si>
  <si>
    <t>62024041315</t>
  </si>
  <si>
    <t>杜晓丹</t>
  </si>
  <si>
    <t>62024041190</t>
  </si>
  <si>
    <t>张玥</t>
  </si>
  <si>
    <t>62024041176</t>
  </si>
  <si>
    <t>车亚琴</t>
  </si>
  <si>
    <t>初中-生物</t>
  </si>
  <si>
    <t>岗位17</t>
  </si>
  <si>
    <t>62024061842</t>
  </si>
  <si>
    <t>闫燕娥</t>
  </si>
  <si>
    <t>62024061913</t>
  </si>
  <si>
    <t>李慧文</t>
  </si>
  <si>
    <t>62024061813</t>
  </si>
  <si>
    <t>刘旋</t>
  </si>
  <si>
    <t>62024061872</t>
  </si>
  <si>
    <t>孙琼</t>
  </si>
  <si>
    <t>62024061893</t>
  </si>
  <si>
    <t>安晋文</t>
  </si>
  <si>
    <t>62024061895</t>
  </si>
  <si>
    <t>王英英</t>
  </si>
  <si>
    <t>62024061915</t>
  </si>
  <si>
    <t>赵子薇</t>
  </si>
  <si>
    <t>62024061883</t>
  </si>
  <si>
    <t>苏珍</t>
  </si>
  <si>
    <t>62024061918</t>
  </si>
  <si>
    <t>曹家绮</t>
  </si>
  <si>
    <t>62024061812</t>
  </si>
  <si>
    <t>陈红苗</t>
  </si>
  <si>
    <t>62024061887</t>
  </si>
  <si>
    <t>马齐美</t>
  </si>
  <si>
    <t>62024061906</t>
  </si>
  <si>
    <t>武家幸</t>
  </si>
  <si>
    <t>初中-体育</t>
  </si>
  <si>
    <t>岗位19(男)</t>
  </si>
  <si>
    <t>62024030985</t>
  </si>
  <si>
    <t>张亚东</t>
  </si>
  <si>
    <t>62024030947</t>
  </si>
  <si>
    <t>李晓雷</t>
  </si>
  <si>
    <t>62024030936</t>
  </si>
  <si>
    <t>宋子超</t>
  </si>
  <si>
    <t>62024030944</t>
  </si>
  <si>
    <t>韩慧敏</t>
  </si>
  <si>
    <t>岗位2</t>
  </si>
  <si>
    <t>62024010325</t>
  </si>
  <si>
    <t>赵丽娜</t>
  </si>
  <si>
    <t>62024010317</t>
  </si>
  <si>
    <t>于佩仙</t>
  </si>
  <si>
    <t>62024010273</t>
  </si>
  <si>
    <t>王坤</t>
  </si>
  <si>
    <t>62024010199</t>
  </si>
  <si>
    <t>孙瑞鹃</t>
  </si>
  <si>
    <t>62024010329</t>
  </si>
  <si>
    <t>闫丽娜</t>
  </si>
  <si>
    <t>62024010260</t>
  </si>
  <si>
    <t>郝少丹</t>
  </si>
  <si>
    <t>62024010346</t>
  </si>
  <si>
    <t>刘佳</t>
  </si>
  <si>
    <t>62024010238</t>
  </si>
  <si>
    <t>李蓓蓓</t>
  </si>
  <si>
    <t>62024010243</t>
  </si>
  <si>
    <t>王腊梅</t>
  </si>
  <si>
    <t>62024010357</t>
  </si>
  <si>
    <t>张钰亭</t>
  </si>
  <si>
    <t>62024010333</t>
  </si>
  <si>
    <t>张泽晋</t>
  </si>
  <si>
    <t>62024010206</t>
  </si>
  <si>
    <t>张雅红</t>
  </si>
  <si>
    <t>62024010302</t>
  </si>
  <si>
    <t>张莉新</t>
  </si>
  <si>
    <t>62024010284</t>
  </si>
  <si>
    <t>杨慧</t>
  </si>
  <si>
    <t>62024010295</t>
  </si>
  <si>
    <t>邢丽娜</t>
  </si>
  <si>
    <t>62024010241</t>
  </si>
  <si>
    <t>裴晓丽</t>
  </si>
  <si>
    <t>62024010353</t>
  </si>
  <si>
    <t>吕婧</t>
  </si>
  <si>
    <t>62024010335</t>
  </si>
  <si>
    <t>牛逊春</t>
  </si>
  <si>
    <t>岗位20(女)</t>
  </si>
  <si>
    <t>62024031053</t>
  </si>
  <si>
    <t>任文丽</t>
  </si>
  <si>
    <t>62024031028</t>
  </si>
  <si>
    <t>张儒雅</t>
  </si>
  <si>
    <t>62024031005</t>
  </si>
  <si>
    <t>李素云</t>
  </si>
  <si>
    <t>62024031054</t>
  </si>
  <si>
    <t>张晶晶</t>
  </si>
  <si>
    <t>62024031004</t>
  </si>
  <si>
    <t>王晓红</t>
  </si>
  <si>
    <t>62024031044</t>
  </si>
  <si>
    <t>徐晓艳</t>
  </si>
  <si>
    <t>初中-物理</t>
  </si>
  <si>
    <t>岗位21</t>
  </si>
  <si>
    <t>62024071936</t>
  </si>
  <si>
    <t>高秀云</t>
  </si>
  <si>
    <t>62024071955</t>
  </si>
  <si>
    <t>石雨蓉</t>
  </si>
  <si>
    <t>62024071944</t>
  </si>
  <si>
    <t>孟庆艳</t>
  </si>
  <si>
    <t>62024071959</t>
  </si>
  <si>
    <t>王逸琼</t>
  </si>
  <si>
    <t>62024071931</t>
  </si>
  <si>
    <t>杨琦</t>
  </si>
  <si>
    <t>62024071963</t>
  </si>
  <si>
    <t>郭凯丽</t>
  </si>
  <si>
    <t>62024071967</t>
  </si>
  <si>
    <t>武才林玉</t>
  </si>
  <si>
    <t>62024071935</t>
  </si>
  <si>
    <t>白雨蔓</t>
  </si>
  <si>
    <t>初中-道德与法治</t>
  </si>
  <si>
    <t>岗位23</t>
  </si>
  <si>
    <t>62024082109</t>
  </si>
  <si>
    <t>赵静</t>
  </si>
  <si>
    <t>62024082106</t>
  </si>
  <si>
    <t>李佳丽</t>
  </si>
  <si>
    <t>62024082104</t>
  </si>
  <si>
    <t>程钰娟</t>
  </si>
  <si>
    <t>62024082081</t>
  </si>
  <si>
    <t>成佳静</t>
  </si>
  <si>
    <t>62024082134</t>
  </si>
  <si>
    <t>王蓉</t>
  </si>
  <si>
    <t>62024082069</t>
  </si>
  <si>
    <t>张雅云</t>
  </si>
  <si>
    <t>62024082079</t>
  </si>
  <si>
    <t>姬慧</t>
  </si>
  <si>
    <t>62024082029</t>
  </si>
  <si>
    <t>李江慧</t>
  </si>
  <si>
    <t>62024082010</t>
  </si>
  <si>
    <t>冯林艳</t>
  </si>
  <si>
    <t>岗位24</t>
  </si>
  <si>
    <t>62024082208</t>
  </si>
  <si>
    <t>王惠</t>
  </si>
  <si>
    <t>62024082229</t>
  </si>
  <si>
    <t>王印峰</t>
  </si>
  <si>
    <t>62024082232</t>
  </si>
  <si>
    <t>李婧</t>
  </si>
  <si>
    <t>职高-语文</t>
  </si>
  <si>
    <t>岗位25</t>
  </si>
  <si>
    <t>62024010384</t>
  </si>
  <si>
    <t>程淑</t>
  </si>
  <si>
    <t>62024010386</t>
  </si>
  <si>
    <t>杨焰晶</t>
  </si>
  <si>
    <t>62024010388</t>
  </si>
  <si>
    <t>秦婧</t>
  </si>
  <si>
    <t>62024010381</t>
  </si>
  <si>
    <t>苗红丽</t>
  </si>
  <si>
    <t>职高-数学</t>
  </si>
  <si>
    <t>岗位26</t>
  </si>
  <si>
    <t>62024020655</t>
  </si>
  <si>
    <t>史济槟</t>
  </si>
  <si>
    <t>62024020646</t>
  </si>
  <si>
    <t>王燕飞</t>
  </si>
  <si>
    <t>62024020645</t>
  </si>
  <si>
    <t>孔庆姝</t>
  </si>
  <si>
    <t>62024020660</t>
  </si>
  <si>
    <t>蔚艳</t>
  </si>
  <si>
    <t>62024020652</t>
  </si>
  <si>
    <t>牛丽慧</t>
  </si>
  <si>
    <t>62024020650</t>
  </si>
  <si>
    <t>吴晓琳</t>
  </si>
  <si>
    <t>62024020654</t>
  </si>
  <si>
    <t>郭思佳</t>
  </si>
  <si>
    <t>62024020651</t>
  </si>
  <si>
    <t>郑宇洁</t>
  </si>
  <si>
    <t>62024020662</t>
  </si>
  <si>
    <t>董顺玉</t>
  </si>
  <si>
    <t>岗位3</t>
  </si>
  <si>
    <t>62024010365</t>
  </si>
  <si>
    <t>武文潇</t>
  </si>
  <si>
    <t>小学-数学</t>
  </si>
  <si>
    <t>岗位4</t>
  </si>
  <si>
    <t>62024020438</t>
  </si>
  <si>
    <t>杨颖</t>
  </si>
  <si>
    <t>62024020453</t>
  </si>
  <si>
    <t>冀凤霞</t>
  </si>
  <si>
    <t>62024020434</t>
  </si>
  <si>
    <t>李春燕</t>
  </si>
  <si>
    <t>62024020456</t>
  </si>
  <si>
    <t>赵亚楠</t>
  </si>
  <si>
    <t>62024020393</t>
  </si>
  <si>
    <t>秦小昱</t>
  </si>
  <si>
    <t>62024020429</t>
  </si>
  <si>
    <t>武旭艳</t>
  </si>
  <si>
    <t>岗位5</t>
  </si>
  <si>
    <t>62024020502</t>
  </si>
  <si>
    <t>张桦</t>
  </si>
  <si>
    <t>62024020528</t>
  </si>
  <si>
    <t>贾英菊</t>
  </si>
  <si>
    <t>62024020488</t>
  </si>
  <si>
    <t>申淑敏</t>
  </si>
  <si>
    <t>62024020467</t>
  </si>
  <si>
    <t>冯楚涵</t>
  </si>
  <si>
    <t>62024020485</t>
  </si>
  <si>
    <t>李丽玲</t>
  </si>
  <si>
    <t>62024020524</t>
  </si>
  <si>
    <t>段丽娜</t>
  </si>
  <si>
    <t>62024020480</t>
  </si>
  <si>
    <t>刘涛</t>
  </si>
  <si>
    <t>62024020508</t>
  </si>
  <si>
    <t>赵芙蓉</t>
  </si>
  <si>
    <t>62024020519</t>
  </si>
  <si>
    <t>范婷婷</t>
  </si>
  <si>
    <t>62024020499</t>
  </si>
  <si>
    <t>杨慧慧</t>
  </si>
  <si>
    <t>62024020514</t>
  </si>
  <si>
    <t>任乾</t>
  </si>
  <si>
    <t>小学-体育</t>
  </si>
  <si>
    <t>岗位7(男)</t>
  </si>
  <si>
    <t>62024030770</t>
  </si>
  <si>
    <t>李恩袖</t>
  </si>
  <si>
    <t>62024030752</t>
  </si>
  <si>
    <t>翟学伟</t>
  </si>
  <si>
    <t>62024030720</t>
  </si>
  <si>
    <t>王政</t>
  </si>
  <si>
    <t>62024030732</t>
  </si>
  <si>
    <t>牛犇</t>
  </si>
  <si>
    <t>62024030689</t>
  </si>
  <si>
    <t>沈星</t>
  </si>
  <si>
    <t>62024030740</t>
  </si>
  <si>
    <t>赵煜翔</t>
  </si>
  <si>
    <t>62024030798</t>
  </si>
  <si>
    <t>黄阁君</t>
  </si>
  <si>
    <t>62024030717</t>
  </si>
  <si>
    <t>赵梓朕</t>
  </si>
  <si>
    <t>62024030671</t>
  </si>
  <si>
    <t>吴珂</t>
  </si>
  <si>
    <t>62024030702</t>
  </si>
  <si>
    <t>高荣荣</t>
  </si>
  <si>
    <t>62024030736</t>
  </si>
  <si>
    <t>王愉新</t>
  </si>
  <si>
    <t>62024030731</t>
  </si>
  <si>
    <t>杜心悦</t>
  </si>
  <si>
    <t>岗位8(女)</t>
  </si>
  <si>
    <t>62024030889</t>
  </si>
  <si>
    <t>刘晓宇</t>
  </si>
  <si>
    <t>62024030883</t>
  </si>
  <si>
    <t>闫姝婷</t>
  </si>
  <si>
    <t>62024030857</t>
  </si>
  <si>
    <t>刘贝贝</t>
  </si>
  <si>
    <t>62024030824</t>
  </si>
  <si>
    <t>张娜</t>
  </si>
  <si>
    <t>62024030854</t>
  </si>
  <si>
    <t>吉瑞</t>
  </si>
  <si>
    <t>62024030917</t>
  </si>
  <si>
    <t>宋宇欣</t>
  </si>
  <si>
    <t>62024030850</t>
  </si>
  <si>
    <t>杨迎霞</t>
  </si>
  <si>
    <t>62024030880</t>
  </si>
  <si>
    <t>郭晓敏</t>
  </si>
  <si>
    <t>62024030827</t>
  </si>
  <si>
    <t>倪婕</t>
  </si>
  <si>
    <t>62024030866</t>
  </si>
  <si>
    <t>王姣</t>
  </si>
  <si>
    <t>62024030922</t>
  </si>
  <si>
    <t>丁玉丹</t>
  </si>
  <si>
    <t>62024030815</t>
  </si>
  <si>
    <t>武娟</t>
  </si>
  <si>
    <t>岗位9</t>
  </si>
  <si>
    <t>62024051524</t>
  </si>
  <si>
    <t>游文雅</t>
  </si>
  <si>
    <t>62024051552</t>
  </si>
  <si>
    <t>石文娜</t>
  </si>
  <si>
    <t>62024051459</t>
  </si>
  <si>
    <t>鹿倩</t>
  </si>
  <si>
    <t>62024051457</t>
  </si>
  <si>
    <t>高红红</t>
  </si>
  <si>
    <t>62024051523</t>
  </si>
  <si>
    <t>王乙棠</t>
  </si>
  <si>
    <t>62024051467</t>
  </si>
  <si>
    <t>李贞</t>
  </si>
  <si>
    <t>62024051402</t>
  </si>
  <si>
    <t>姚景娣</t>
  </si>
  <si>
    <t>62024051591</t>
  </si>
  <si>
    <t>赵柯宁</t>
  </si>
  <si>
    <t>62024051605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</si>
</sst>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49" applyNumberFormat="1" applyFont="1" applyBorder="1" applyAlignment="1">
      <alignment horizontal="center" vertical="center"/>
    </xf>
    <xf numFmtId="177" fontId="0" fillId="0" borderId="1" xfId="49" applyNumberFormat="1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abSelected="1" workbookViewId="0">
      <selection activeCell="N159" sqref="N159"/>
    </sheetView>
  </sheetViews>
  <sheetFormatPr defaultColWidth="9" defaultRowHeight="20" customHeight="1" outlineLevelCol="7"/>
  <cols>
    <col min="1" max="1" width="7.775" style="2" customWidth="1"/>
    <col min="2" max="2" width="14.5" style="2" customWidth="1"/>
    <col min="3" max="3" width="11.25" style="2" customWidth="1"/>
    <col min="4" max="4" width="14.1083333333333" style="2" customWidth="1"/>
    <col min="5" max="5" width="10.5583333333333" style="3" customWidth="1"/>
    <col min="6" max="6" width="9.66666666666667" style="3" customWidth="1"/>
    <col min="7" max="7" width="9.225" style="3" customWidth="1"/>
    <col min="8" max="8" width="6.66666666666667" style="2" customWidth="1"/>
    <col min="9" max="9" width="9" style="2" customWidth="1"/>
    <col min="10" max="16379" width="9" style="2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="1" customFormat="1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8">
        <v>82.25</v>
      </c>
      <c r="F3" s="8">
        <v>80.42</v>
      </c>
      <c r="G3" s="8">
        <f t="shared" ref="G3:G9" si="0">E3*0.6+F3*0.4</f>
        <v>81.518</v>
      </c>
      <c r="H3" s="7">
        <v>1</v>
      </c>
    </row>
    <row r="4" s="1" customFormat="1" customHeight="1" spans="1:8">
      <c r="A4" s="7" t="s">
        <v>13</v>
      </c>
      <c r="B4" s="7" t="s">
        <v>10</v>
      </c>
      <c r="C4" s="7" t="s">
        <v>11</v>
      </c>
      <c r="D4" s="7" t="s">
        <v>14</v>
      </c>
      <c r="E4" s="8">
        <v>77.85</v>
      </c>
      <c r="F4" s="8">
        <v>81.3</v>
      </c>
      <c r="G4" s="8">
        <f t="shared" si="0"/>
        <v>79.23</v>
      </c>
      <c r="H4" s="7">
        <v>2</v>
      </c>
    </row>
    <row r="5" s="1" customFormat="1" customHeight="1" spans="1:8">
      <c r="A5" s="7" t="s">
        <v>15</v>
      </c>
      <c r="B5" s="7" t="s">
        <v>10</v>
      </c>
      <c r="C5" s="7" t="s">
        <v>11</v>
      </c>
      <c r="D5" s="7" t="s">
        <v>16</v>
      </c>
      <c r="E5" s="8">
        <v>77.59</v>
      </c>
      <c r="F5" s="8">
        <v>80.38</v>
      </c>
      <c r="G5" s="8">
        <f t="shared" si="0"/>
        <v>78.706</v>
      </c>
      <c r="H5" s="7">
        <v>3</v>
      </c>
    </row>
    <row r="6" s="1" customFormat="1" customHeight="1" spans="1:8">
      <c r="A6" s="7" t="s">
        <v>17</v>
      </c>
      <c r="B6" s="7" t="s">
        <v>10</v>
      </c>
      <c r="C6" s="7" t="s">
        <v>11</v>
      </c>
      <c r="D6" s="7" t="s">
        <v>18</v>
      </c>
      <c r="E6" s="8">
        <v>77.52</v>
      </c>
      <c r="F6" s="8">
        <v>79.94</v>
      </c>
      <c r="G6" s="8">
        <f t="shared" si="0"/>
        <v>78.488</v>
      </c>
      <c r="H6" s="7">
        <v>4</v>
      </c>
    </row>
    <row r="7" s="1" customFormat="1" customHeight="1" spans="1:8">
      <c r="A7" s="7" t="s">
        <v>19</v>
      </c>
      <c r="B7" s="7" t="s">
        <v>10</v>
      </c>
      <c r="C7" s="7" t="s">
        <v>11</v>
      </c>
      <c r="D7" s="7" t="s">
        <v>20</v>
      </c>
      <c r="E7" s="8">
        <v>77.82</v>
      </c>
      <c r="F7" s="8">
        <v>79.38</v>
      </c>
      <c r="G7" s="8">
        <f t="shared" si="0"/>
        <v>78.444</v>
      </c>
      <c r="H7" s="7">
        <v>5</v>
      </c>
    </row>
    <row r="8" s="1" customFormat="1" customHeight="1" spans="1:8">
      <c r="A8" s="7" t="s">
        <v>21</v>
      </c>
      <c r="B8" s="7" t="s">
        <v>10</v>
      </c>
      <c r="C8" s="7" t="s">
        <v>11</v>
      </c>
      <c r="D8" s="7" t="s">
        <v>22</v>
      </c>
      <c r="E8" s="8">
        <v>76.79</v>
      </c>
      <c r="F8" s="8">
        <v>80.5</v>
      </c>
      <c r="G8" s="8">
        <f t="shared" si="0"/>
        <v>78.274</v>
      </c>
      <c r="H8" s="7">
        <v>6</v>
      </c>
    </row>
    <row r="9" s="1" customFormat="1" customHeight="1" spans="1:8">
      <c r="A9" s="7" t="s">
        <v>23</v>
      </c>
      <c r="B9" s="7" t="s">
        <v>10</v>
      </c>
      <c r="C9" s="7" t="s">
        <v>11</v>
      </c>
      <c r="D9" s="7" t="s">
        <v>24</v>
      </c>
      <c r="E9" s="8">
        <v>76.58</v>
      </c>
      <c r="F9" s="8">
        <v>79.04</v>
      </c>
      <c r="G9" s="8">
        <f t="shared" si="0"/>
        <v>77.564</v>
      </c>
      <c r="H9" s="7">
        <v>7</v>
      </c>
    </row>
    <row r="10" s="1" customFormat="1" customHeight="1" spans="1:8">
      <c r="A10" s="7" t="s">
        <v>25</v>
      </c>
      <c r="B10" s="7" t="s">
        <v>10</v>
      </c>
      <c r="C10" s="7" t="s">
        <v>11</v>
      </c>
      <c r="D10" s="7" t="s">
        <v>26</v>
      </c>
      <c r="E10" s="8">
        <v>78.93</v>
      </c>
      <c r="F10" s="9" t="s">
        <v>27</v>
      </c>
      <c r="G10" s="8">
        <f>E10*0.6</f>
        <v>47.358</v>
      </c>
      <c r="H10" s="7">
        <v>8</v>
      </c>
    </row>
    <row r="11" s="1" customFormat="1" customHeight="1" spans="1:8">
      <c r="A11" s="7" t="s">
        <v>28</v>
      </c>
      <c r="B11" s="7" t="s">
        <v>10</v>
      </c>
      <c r="C11" s="7" t="s">
        <v>11</v>
      </c>
      <c r="D11" s="7" t="s">
        <v>29</v>
      </c>
      <c r="E11" s="8">
        <v>76.24</v>
      </c>
      <c r="F11" s="9" t="s">
        <v>27</v>
      </c>
      <c r="G11" s="8">
        <f>E11*0.6</f>
        <v>45.744</v>
      </c>
      <c r="H11" s="7">
        <v>9</v>
      </c>
    </row>
    <row r="12" s="1" customFormat="1" customHeight="1" spans="1:8">
      <c r="A12" s="7" t="s">
        <v>30</v>
      </c>
      <c r="B12" s="7" t="s">
        <v>31</v>
      </c>
      <c r="C12" s="7" t="s">
        <v>32</v>
      </c>
      <c r="D12" s="7" t="s">
        <v>33</v>
      </c>
      <c r="E12" s="8">
        <v>82.94</v>
      </c>
      <c r="F12" s="8">
        <v>83.804</v>
      </c>
      <c r="G12" s="8">
        <f t="shared" ref="G12:G26" si="1">E12*0.6+F12*0.4</f>
        <v>83.2856</v>
      </c>
      <c r="H12" s="7">
        <v>1</v>
      </c>
    </row>
    <row r="13" s="1" customFormat="1" customHeight="1" spans="1:8">
      <c r="A13" s="7" t="s">
        <v>34</v>
      </c>
      <c r="B13" s="7" t="s">
        <v>31</v>
      </c>
      <c r="C13" s="7" t="s">
        <v>32</v>
      </c>
      <c r="D13" s="7" t="s">
        <v>35</v>
      </c>
      <c r="E13" s="8">
        <v>83.64</v>
      </c>
      <c r="F13" s="8">
        <v>81.66</v>
      </c>
      <c r="G13" s="8">
        <f t="shared" si="1"/>
        <v>82.848</v>
      </c>
      <c r="H13" s="7">
        <v>2</v>
      </c>
    </row>
    <row r="14" s="1" customFormat="1" customHeight="1" spans="1:8">
      <c r="A14" s="7" t="s">
        <v>36</v>
      </c>
      <c r="B14" s="7" t="s">
        <v>31</v>
      </c>
      <c r="C14" s="7" t="s">
        <v>32</v>
      </c>
      <c r="D14" s="7" t="s">
        <v>37</v>
      </c>
      <c r="E14" s="8">
        <v>82.07</v>
      </c>
      <c r="F14" s="8">
        <v>80.628</v>
      </c>
      <c r="G14" s="8">
        <f t="shared" si="1"/>
        <v>81.4932</v>
      </c>
      <c r="H14" s="7">
        <v>3</v>
      </c>
    </row>
    <row r="15" s="1" customFormat="1" customHeight="1" spans="1:8">
      <c r="A15" s="7" t="s">
        <v>38</v>
      </c>
      <c r="B15" s="7" t="s">
        <v>31</v>
      </c>
      <c r="C15" s="7" t="s">
        <v>32</v>
      </c>
      <c r="D15" s="7" t="s">
        <v>39</v>
      </c>
      <c r="E15" s="8">
        <v>82.07</v>
      </c>
      <c r="F15" s="8">
        <v>79.304</v>
      </c>
      <c r="G15" s="8">
        <f t="shared" si="1"/>
        <v>80.9636</v>
      </c>
      <c r="H15" s="7">
        <v>4</v>
      </c>
    </row>
    <row r="16" s="1" customFormat="1" customHeight="1" spans="1:8">
      <c r="A16" s="7" t="s">
        <v>40</v>
      </c>
      <c r="B16" s="7" t="s">
        <v>31</v>
      </c>
      <c r="C16" s="7" t="s">
        <v>41</v>
      </c>
      <c r="D16" s="7" t="s">
        <v>42</v>
      </c>
      <c r="E16" s="8">
        <v>75.77</v>
      </c>
      <c r="F16" s="8">
        <v>83.08</v>
      </c>
      <c r="G16" s="8">
        <f t="shared" si="1"/>
        <v>78.694</v>
      </c>
      <c r="H16" s="7">
        <v>1</v>
      </c>
    </row>
    <row r="17" s="1" customFormat="1" customHeight="1" spans="1:8">
      <c r="A17" s="7" t="s">
        <v>43</v>
      </c>
      <c r="B17" s="7" t="s">
        <v>31</v>
      </c>
      <c r="C17" s="7" t="s">
        <v>41</v>
      </c>
      <c r="D17" s="7" t="s">
        <v>44</v>
      </c>
      <c r="E17" s="8">
        <v>75.41</v>
      </c>
      <c r="F17" s="8">
        <v>80.448</v>
      </c>
      <c r="G17" s="8">
        <f t="shared" si="1"/>
        <v>77.4252</v>
      </c>
      <c r="H17" s="7">
        <v>2</v>
      </c>
    </row>
    <row r="18" s="1" customFormat="1" customHeight="1" spans="1:8">
      <c r="A18" s="7" t="s">
        <v>45</v>
      </c>
      <c r="B18" s="7" t="s">
        <v>31</v>
      </c>
      <c r="C18" s="7" t="s">
        <v>41</v>
      </c>
      <c r="D18" s="7" t="s">
        <v>46</v>
      </c>
      <c r="E18" s="8">
        <v>72.66</v>
      </c>
      <c r="F18" s="8">
        <v>82.372</v>
      </c>
      <c r="G18" s="8">
        <f t="shared" si="1"/>
        <v>76.5448</v>
      </c>
      <c r="H18" s="7">
        <v>3</v>
      </c>
    </row>
    <row r="19" s="1" customFormat="1" customHeight="1" spans="1:8">
      <c r="A19" s="7" t="s">
        <v>47</v>
      </c>
      <c r="B19" s="7" t="s">
        <v>48</v>
      </c>
      <c r="C19" s="7" t="s">
        <v>49</v>
      </c>
      <c r="D19" s="7" t="s">
        <v>50</v>
      </c>
      <c r="E19" s="8">
        <v>74.07</v>
      </c>
      <c r="F19" s="8">
        <v>81.56</v>
      </c>
      <c r="G19" s="8">
        <f t="shared" si="1"/>
        <v>77.066</v>
      </c>
      <c r="H19" s="7">
        <v>1</v>
      </c>
    </row>
    <row r="20" s="1" customFormat="1" customHeight="1" spans="1:8">
      <c r="A20" s="7" t="s">
        <v>51</v>
      </c>
      <c r="B20" s="7" t="s">
        <v>48</v>
      </c>
      <c r="C20" s="7" t="s">
        <v>49</v>
      </c>
      <c r="D20" s="7" t="s">
        <v>52</v>
      </c>
      <c r="E20" s="8">
        <v>73.29</v>
      </c>
      <c r="F20" s="8">
        <v>79.74</v>
      </c>
      <c r="G20" s="8">
        <f t="shared" si="1"/>
        <v>75.87</v>
      </c>
      <c r="H20" s="7">
        <v>2</v>
      </c>
    </row>
    <row r="21" s="1" customFormat="1" customHeight="1" spans="1:8">
      <c r="A21" s="7" t="s">
        <v>53</v>
      </c>
      <c r="B21" s="7" t="s">
        <v>48</v>
      </c>
      <c r="C21" s="7" t="s">
        <v>49</v>
      </c>
      <c r="D21" s="7" t="s">
        <v>54</v>
      </c>
      <c r="E21" s="8">
        <v>72.14</v>
      </c>
      <c r="F21" s="8">
        <v>81.14</v>
      </c>
      <c r="G21" s="8">
        <f t="shared" si="1"/>
        <v>75.74</v>
      </c>
      <c r="H21" s="7">
        <v>3</v>
      </c>
    </row>
    <row r="22" s="1" customFormat="1" customHeight="1" spans="1:8">
      <c r="A22" s="7" t="s">
        <v>55</v>
      </c>
      <c r="B22" s="7" t="s">
        <v>48</v>
      </c>
      <c r="C22" s="7" t="s">
        <v>56</v>
      </c>
      <c r="D22" s="7" t="s">
        <v>57</v>
      </c>
      <c r="E22" s="8">
        <v>78.68</v>
      </c>
      <c r="F22" s="8">
        <v>81.67</v>
      </c>
      <c r="G22" s="8">
        <f t="shared" si="1"/>
        <v>79.876</v>
      </c>
      <c r="H22" s="7">
        <v>1</v>
      </c>
    </row>
    <row r="23" s="1" customFormat="1" customHeight="1" spans="1:8">
      <c r="A23" s="7" t="s">
        <v>58</v>
      </c>
      <c r="B23" s="7" t="s">
        <v>48</v>
      </c>
      <c r="C23" s="7" t="s">
        <v>56</v>
      </c>
      <c r="D23" s="7" t="s">
        <v>59</v>
      </c>
      <c r="E23" s="8">
        <v>77.39</v>
      </c>
      <c r="F23" s="8">
        <v>81.52</v>
      </c>
      <c r="G23" s="8">
        <f t="shared" si="1"/>
        <v>79.042</v>
      </c>
      <c r="H23" s="7">
        <v>2</v>
      </c>
    </row>
    <row r="24" s="1" customFormat="1" customHeight="1" spans="1:8">
      <c r="A24" s="7" t="s">
        <v>60</v>
      </c>
      <c r="B24" s="7" t="s">
        <v>48</v>
      </c>
      <c r="C24" s="7" t="s">
        <v>56</v>
      </c>
      <c r="D24" s="7" t="s">
        <v>61</v>
      </c>
      <c r="E24" s="8">
        <v>75.69</v>
      </c>
      <c r="F24" s="8">
        <v>81.98</v>
      </c>
      <c r="G24" s="8">
        <f t="shared" si="1"/>
        <v>78.206</v>
      </c>
      <c r="H24" s="7">
        <v>3</v>
      </c>
    </row>
    <row r="25" s="1" customFormat="1" customHeight="1" spans="1:8">
      <c r="A25" s="7" t="s">
        <v>62</v>
      </c>
      <c r="B25" s="7" t="s">
        <v>48</v>
      </c>
      <c r="C25" s="7" t="s">
        <v>56</v>
      </c>
      <c r="D25" s="7" t="s">
        <v>63</v>
      </c>
      <c r="E25" s="8">
        <v>75.65</v>
      </c>
      <c r="F25" s="8">
        <v>81.98</v>
      </c>
      <c r="G25" s="8">
        <f t="shared" si="1"/>
        <v>78.182</v>
      </c>
      <c r="H25" s="7">
        <v>4</v>
      </c>
    </row>
    <row r="26" s="1" customFormat="1" customHeight="1" spans="1:8">
      <c r="A26" s="7" t="s">
        <v>64</v>
      </c>
      <c r="B26" s="7" t="s">
        <v>48</v>
      </c>
      <c r="C26" s="7" t="s">
        <v>56</v>
      </c>
      <c r="D26" s="7" t="s">
        <v>65</v>
      </c>
      <c r="E26" s="8">
        <v>75.64</v>
      </c>
      <c r="F26" s="8">
        <v>81.32</v>
      </c>
      <c r="G26" s="8">
        <f t="shared" si="1"/>
        <v>77.912</v>
      </c>
      <c r="H26" s="7">
        <v>5</v>
      </c>
    </row>
    <row r="27" s="1" customFormat="1" customHeight="1" spans="1:8">
      <c r="A27" s="7" t="s">
        <v>66</v>
      </c>
      <c r="B27" s="7" t="s">
        <v>48</v>
      </c>
      <c r="C27" s="7" t="s">
        <v>56</v>
      </c>
      <c r="D27" s="7" t="s">
        <v>67</v>
      </c>
      <c r="E27" s="8">
        <v>76.67</v>
      </c>
      <c r="F27" s="10" t="s">
        <v>27</v>
      </c>
      <c r="G27" s="8">
        <f>E27*0.6</f>
        <v>46.002</v>
      </c>
      <c r="H27" s="7">
        <v>6</v>
      </c>
    </row>
    <row r="28" s="1" customFormat="1" customHeight="1" spans="1:8">
      <c r="A28" s="7" t="s">
        <v>68</v>
      </c>
      <c r="B28" s="7" t="s">
        <v>48</v>
      </c>
      <c r="C28" s="7" t="s">
        <v>69</v>
      </c>
      <c r="D28" s="7" t="s">
        <v>70</v>
      </c>
      <c r="E28" s="8">
        <v>78.76</v>
      </c>
      <c r="F28" s="8">
        <v>82.14</v>
      </c>
      <c r="G28" s="8">
        <f t="shared" ref="G28:G43" si="2">E28*0.6+F28*0.4</f>
        <v>80.112</v>
      </c>
      <c r="H28" s="7">
        <v>1</v>
      </c>
    </row>
    <row r="29" s="1" customFormat="1" customHeight="1" spans="1:8">
      <c r="A29" s="7" t="s">
        <v>71</v>
      </c>
      <c r="B29" s="7" t="s">
        <v>48</v>
      </c>
      <c r="C29" s="7" t="s">
        <v>69</v>
      </c>
      <c r="D29" s="7" t="s">
        <v>72</v>
      </c>
      <c r="E29" s="8">
        <v>64.17</v>
      </c>
      <c r="F29" s="8">
        <v>80.76</v>
      </c>
      <c r="G29" s="8">
        <f t="shared" si="2"/>
        <v>70.806</v>
      </c>
      <c r="H29" s="7">
        <v>2</v>
      </c>
    </row>
    <row r="30" s="1" customFormat="1" customHeight="1" spans="1:8">
      <c r="A30" s="7" t="s">
        <v>73</v>
      </c>
      <c r="B30" s="7" t="s">
        <v>74</v>
      </c>
      <c r="C30" s="7" t="s">
        <v>75</v>
      </c>
      <c r="D30" s="7" t="s">
        <v>76</v>
      </c>
      <c r="E30" s="8">
        <v>89.82</v>
      </c>
      <c r="F30" s="8">
        <v>80.84</v>
      </c>
      <c r="G30" s="8">
        <f t="shared" si="2"/>
        <v>86.228</v>
      </c>
      <c r="H30" s="7">
        <v>1</v>
      </c>
    </row>
    <row r="31" s="1" customFormat="1" customHeight="1" spans="1:8">
      <c r="A31" s="7" t="s">
        <v>77</v>
      </c>
      <c r="B31" s="7" t="s">
        <v>74</v>
      </c>
      <c r="C31" s="7" t="s">
        <v>75</v>
      </c>
      <c r="D31" s="7" t="s">
        <v>78</v>
      </c>
      <c r="E31" s="8">
        <v>86.73</v>
      </c>
      <c r="F31" s="8">
        <v>81.08</v>
      </c>
      <c r="G31" s="8">
        <f t="shared" si="2"/>
        <v>84.47</v>
      </c>
      <c r="H31" s="7">
        <v>2</v>
      </c>
    </row>
    <row r="32" s="1" customFormat="1" customHeight="1" spans="1:8">
      <c r="A32" s="7" t="s">
        <v>79</v>
      </c>
      <c r="B32" s="7" t="s">
        <v>74</v>
      </c>
      <c r="C32" s="7" t="s">
        <v>75</v>
      </c>
      <c r="D32" s="7" t="s">
        <v>80</v>
      </c>
      <c r="E32" s="8">
        <v>86.32</v>
      </c>
      <c r="F32" s="8">
        <v>81.32</v>
      </c>
      <c r="G32" s="8">
        <f t="shared" si="2"/>
        <v>84.32</v>
      </c>
      <c r="H32" s="7">
        <v>3</v>
      </c>
    </row>
    <row r="33" s="1" customFormat="1" customHeight="1" spans="1:8">
      <c r="A33" s="7" t="s">
        <v>81</v>
      </c>
      <c r="B33" s="7" t="s">
        <v>74</v>
      </c>
      <c r="C33" s="7" t="s">
        <v>75</v>
      </c>
      <c r="D33" s="7" t="s">
        <v>82</v>
      </c>
      <c r="E33" s="8">
        <v>85.3</v>
      </c>
      <c r="F33" s="8">
        <v>81.44</v>
      </c>
      <c r="G33" s="8">
        <f t="shared" si="2"/>
        <v>83.756</v>
      </c>
      <c r="H33" s="7">
        <v>4</v>
      </c>
    </row>
    <row r="34" s="1" customFormat="1" customHeight="1" spans="1:8">
      <c r="A34" s="7" t="s">
        <v>83</v>
      </c>
      <c r="B34" s="7" t="s">
        <v>74</v>
      </c>
      <c r="C34" s="7" t="s">
        <v>75</v>
      </c>
      <c r="D34" s="7" t="s">
        <v>84</v>
      </c>
      <c r="E34" s="8">
        <v>85.3</v>
      </c>
      <c r="F34" s="8">
        <v>80.26</v>
      </c>
      <c r="G34" s="8">
        <f t="shared" si="2"/>
        <v>83.284</v>
      </c>
      <c r="H34" s="7">
        <v>5</v>
      </c>
    </row>
    <row r="35" s="1" customFormat="1" customHeight="1" spans="1:8">
      <c r="A35" s="7" t="s">
        <v>85</v>
      </c>
      <c r="B35" s="7" t="s">
        <v>74</v>
      </c>
      <c r="C35" s="7" t="s">
        <v>86</v>
      </c>
      <c r="D35" s="7" t="s">
        <v>87</v>
      </c>
      <c r="E35" s="8">
        <v>92.27</v>
      </c>
      <c r="F35" s="8">
        <v>80.94</v>
      </c>
      <c r="G35" s="8">
        <f t="shared" si="2"/>
        <v>87.738</v>
      </c>
      <c r="H35" s="7">
        <v>1</v>
      </c>
    </row>
    <row r="36" s="1" customFormat="1" customHeight="1" spans="1:8">
      <c r="A36" s="7" t="s">
        <v>88</v>
      </c>
      <c r="B36" s="7" t="s">
        <v>74</v>
      </c>
      <c r="C36" s="7" t="s">
        <v>86</v>
      </c>
      <c r="D36" s="7" t="s">
        <v>89</v>
      </c>
      <c r="E36" s="8">
        <v>87.89</v>
      </c>
      <c r="F36" s="8">
        <v>82.16</v>
      </c>
      <c r="G36" s="8">
        <f t="shared" si="2"/>
        <v>85.598</v>
      </c>
      <c r="H36" s="7">
        <v>2</v>
      </c>
    </row>
    <row r="37" s="1" customFormat="1" customHeight="1" spans="1:8">
      <c r="A37" s="7" t="s">
        <v>90</v>
      </c>
      <c r="B37" s="7" t="s">
        <v>74</v>
      </c>
      <c r="C37" s="7" t="s">
        <v>86</v>
      </c>
      <c r="D37" s="7" t="s">
        <v>91</v>
      </c>
      <c r="E37" s="8">
        <v>88.09</v>
      </c>
      <c r="F37" s="8">
        <v>81.8</v>
      </c>
      <c r="G37" s="8">
        <f t="shared" si="2"/>
        <v>85.574</v>
      </c>
      <c r="H37" s="7">
        <v>3</v>
      </c>
    </row>
    <row r="38" s="1" customFormat="1" customHeight="1" spans="1:8">
      <c r="A38" s="7" t="s">
        <v>92</v>
      </c>
      <c r="B38" s="7" t="s">
        <v>74</v>
      </c>
      <c r="C38" s="7" t="s">
        <v>86</v>
      </c>
      <c r="D38" s="7" t="s">
        <v>93</v>
      </c>
      <c r="E38" s="8">
        <v>87.21</v>
      </c>
      <c r="F38" s="8">
        <v>82.34</v>
      </c>
      <c r="G38" s="8">
        <f t="shared" si="2"/>
        <v>85.262</v>
      </c>
      <c r="H38" s="7">
        <v>4</v>
      </c>
    </row>
    <row r="39" s="1" customFormat="1" customHeight="1" spans="1:8">
      <c r="A39" s="7" t="s">
        <v>94</v>
      </c>
      <c r="B39" s="7" t="s">
        <v>74</v>
      </c>
      <c r="C39" s="7" t="s">
        <v>86</v>
      </c>
      <c r="D39" s="7" t="s">
        <v>95</v>
      </c>
      <c r="E39" s="8">
        <v>87.74</v>
      </c>
      <c r="F39" s="8">
        <v>81.48</v>
      </c>
      <c r="G39" s="8">
        <f t="shared" si="2"/>
        <v>85.236</v>
      </c>
      <c r="H39" s="7">
        <v>5</v>
      </c>
    </row>
    <row r="40" s="1" customFormat="1" customHeight="1" spans="1:8">
      <c r="A40" s="7" t="s">
        <v>96</v>
      </c>
      <c r="B40" s="7" t="s">
        <v>74</v>
      </c>
      <c r="C40" s="7" t="s">
        <v>86</v>
      </c>
      <c r="D40" s="7" t="s">
        <v>97</v>
      </c>
      <c r="E40" s="8">
        <v>87.96</v>
      </c>
      <c r="F40" s="8">
        <v>80.92</v>
      </c>
      <c r="G40" s="8">
        <f t="shared" si="2"/>
        <v>85.144</v>
      </c>
      <c r="H40" s="7">
        <v>6</v>
      </c>
    </row>
    <row r="41" s="1" customFormat="1" customHeight="1" spans="1:8">
      <c r="A41" s="7" t="s">
        <v>98</v>
      </c>
      <c r="B41" s="7" t="s">
        <v>74</v>
      </c>
      <c r="C41" s="7" t="s">
        <v>86</v>
      </c>
      <c r="D41" s="7" t="s">
        <v>99</v>
      </c>
      <c r="E41" s="8">
        <v>87.6</v>
      </c>
      <c r="F41" s="8">
        <v>80.56</v>
      </c>
      <c r="G41" s="8">
        <f t="shared" si="2"/>
        <v>84.784</v>
      </c>
      <c r="H41" s="7">
        <v>7</v>
      </c>
    </row>
    <row r="42" s="1" customFormat="1" customHeight="1" spans="1:8">
      <c r="A42" s="7" t="s">
        <v>100</v>
      </c>
      <c r="B42" s="7" t="s">
        <v>74</v>
      </c>
      <c r="C42" s="7" t="s">
        <v>86</v>
      </c>
      <c r="D42" s="7" t="s">
        <v>101</v>
      </c>
      <c r="E42" s="8">
        <v>86.17</v>
      </c>
      <c r="F42" s="8">
        <v>80.68</v>
      </c>
      <c r="G42" s="8">
        <f t="shared" si="2"/>
        <v>83.974</v>
      </c>
      <c r="H42" s="7">
        <v>8</v>
      </c>
    </row>
    <row r="43" s="1" customFormat="1" customHeight="1" spans="1:8">
      <c r="A43" s="11" t="s">
        <v>102</v>
      </c>
      <c r="B43" s="11" t="s">
        <v>74</v>
      </c>
      <c r="C43" s="11" t="s">
        <v>86</v>
      </c>
      <c r="D43" s="11" t="s">
        <v>103</v>
      </c>
      <c r="E43" s="8">
        <v>85.06</v>
      </c>
      <c r="F43" s="8">
        <v>80.9</v>
      </c>
      <c r="G43" s="8">
        <f t="shared" si="2"/>
        <v>83.396</v>
      </c>
      <c r="H43" s="7">
        <v>9</v>
      </c>
    </row>
    <row r="44" s="1" customFormat="1" customHeight="1" spans="1:8">
      <c r="A44" s="7" t="s">
        <v>104</v>
      </c>
      <c r="B44" s="7" t="s">
        <v>74</v>
      </c>
      <c r="C44" s="7" t="s">
        <v>86</v>
      </c>
      <c r="D44" s="7" t="s">
        <v>105</v>
      </c>
      <c r="E44" s="8">
        <v>88.56</v>
      </c>
      <c r="F44" s="10" t="s">
        <v>27</v>
      </c>
      <c r="G44" s="8">
        <f>E44*0.6</f>
        <v>53.136</v>
      </c>
      <c r="H44" s="7">
        <v>10</v>
      </c>
    </row>
    <row r="45" s="1" customFormat="1" customHeight="1" spans="1:8">
      <c r="A45" s="11" t="s">
        <v>106</v>
      </c>
      <c r="B45" s="11" t="s">
        <v>74</v>
      </c>
      <c r="C45" s="11" t="s">
        <v>86</v>
      </c>
      <c r="D45" s="11" t="s">
        <v>107</v>
      </c>
      <c r="E45" s="8">
        <v>85.89</v>
      </c>
      <c r="F45" s="10" t="s">
        <v>27</v>
      </c>
      <c r="G45" s="8">
        <f>E45*0.6</f>
        <v>51.534</v>
      </c>
      <c r="H45" s="7">
        <v>11</v>
      </c>
    </row>
    <row r="46" s="1" customFormat="1" customHeight="1" spans="1:8">
      <c r="A46" s="7" t="s">
        <v>108</v>
      </c>
      <c r="B46" s="7" t="s">
        <v>109</v>
      </c>
      <c r="C46" s="7" t="s">
        <v>110</v>
      </c>
      <c r="D46" s="7" t="s">
        <v>111</v>
      </c>
      <c r="E46" s="8">
        <v>94.6</v>
      </c>
      <c r="F46" s="8">
        <v>79.1</v>
      </c>
      <c r="G46" s="8">
        <f t="shared" ref="G46:G53" si="3">E46*0.6+F46*0.4</f>
        <v>88.4</v>
      </c>
      <c r="H46" s="7">
        <v>1</v>
      </c>
    </row>
    <row r="47" s="1" customFormat="1" customHeight="1" spans="1:8">
      <c r="A47" s="7" t="s">
        <v>112</v>
      </c>
      <c r="B47" s="7" t="s">
        <v>109</v>
      </c>
      <c r="C47" s="7" t="s">
        <v>110</v>
      </c>
      <c r="D47" s="7" t="s">
        <v>113</v>
      </c>
      <c r="E47" s="8">
        <v>90.01</v>
      </c>
      <c r="F47" s="8">
        <v>81.24</v>
      </c>
      <c r="G47" s="8">
        <f t="shared" si="3"/>
        <v>86.502</v>
      </c>
      <c r="H47" s="7">
        <v>2</v>
      </c>
    </row>
    <row r="48" s="1" customFormat="1" customHeight="1" spans="1:8">
      <c r="A48" s="7" t="s">
        <v>114</v>
      </c>
      <c r="B48" s="7" t="s">
        <v>109</v>
      </c>
      <c r="C48" s="7" t="s">
        <v>110</v>
      </c>
      <c r="D48" s="7" t="s">
        <v>115</v>
      </c>
      <c r="E48" s="8">
        <v>88.95</v>
      </c>
      <c r="F48" s="8">
        <v>81.4</v>
      </c>
      <c r="G48" s="8">
        <f t="shared" si="3"/>
        <v>85.93</v>
      </c>
      <c r="H48" s="7">
        <v>3</v>
      </c>
    </row>
    <row r="49" s="1" customFormat="1" customHeight="1" spans="1:8">
      <c r="A49" s="7" t="s">
        <v>116</v>
      </c>
      <c r="B49" s="7" t="s">
        <v>109</v>
      </c>
      <c r="C49" s="7" t="s">
        <v>110</v>
      </c>
      <c r="D49" s="7" t="s">
        <v>117</v>
      </c>
      <c r="E49" s="8">
        <v>88.86</v>
      </c>
      <c r="F49" s="8">
        <v>78.68</v>
      </c>
      <c r="G49" s="8">
        <f t="shared" si="3"/>
        <v>84.788</v>
      </c>
      <c r="H49" s="7">
        <v>4</v>
      </c>
    </row>
    <row r="50" s="1" customFormat="1" customHeight="1" spans="1:8">
      <c r="A50" s="7" t="s">
        <v>118</v>
      </c>
      <c r="B50" s="7" t="s">
        <v>109</v>
      </c>
      <c r="C50" s="7" t="s">
        <v>110</v>
      </c>
      <c r="D50" s="7" t="s">
        <v>119</v>
      </c>
      <c r="E50" s="8">
        <v>85.62</v>
      </c>
      <c r="F50" s="8">
        <v>82.6</v>
      </c>
      <c r="G50" s="8">
        <f t="shared" si="3"/>
        <v>84.412</v>
      </c>
      <c r="H50" s="7">
        <v>5</v>
      </c>
    </row>
    <row r="51" s="1" customFormat="1" customHeight="1" spans="1:8">
      <c r="A51" s="7" t="s">
        <v>120</v>
      </c>
      <c r="B51" s="7" t="s">
        <v>109</v>
      </c>
      <c r="C51" s="7" t="s">
        <v>110</v>
      </c>
      <c r="D51" s="7" t="s">
        <v>121</v>
      </c>
      <c r="E51" s="8">
        <v>86.97</v>
      </c>
      <c r="F51" s="8">
        <v>80.56</v>
      </c>
      <c r="G51" s="8">
        <f t="shared" si="3"/>
        <v>84.406</v>
      </c>
      <c r="H51" s="7">
        <v>5</v>
      </c>
    </row>
    <row r="52" s="1" customFormat="1" customHeight="1" spans="1:8">
      <c r="A52" s="7" t="s">
        <v>122</v>
      </c>
      <c r="B52" s="7" t="s">
        <v>109</v>
      </c>
      <c r="C52" s="7" t="s">
        <v>110</v>
      </c>
      <c r="D52" s="7" t="s">
        <v>123</v>
      </c>
      <c r="E52" s="8">
        <v>85.7</v>
      </c>
      <c r="F52" s="8">
        <v>82.46</v>
      </c>
      <c r="G52" s="8">
        <f t="shared" si="3"/>
        <v>84.404</v>
      </c>
      <c r="H52" s="7">
        <v>7</v>
      </c>
    </row>
    <row r="53" s="1" customFormat="1" customHeight="1" spans="1:8">
      <c r="A53" s="7" t="s">
        <v>124</v>
      </c>
      <c r="B53" s="7" t="s">
        <v>109</v>
      </c>
      <c r="C53" s="7" t="s">
        <v>110</v>
      </c>
      <c r="D53" s="7" t="s">
        <v>125</v>
      </c>
      <c r="E53" s="8">
        <v>85.45</v>
      </c>
      <c r="F53" s="8">
        <v>80.36</v>
      </c>
      <c r="G53" s="8">
        <f t="shared" si="3"/>
        <v>83.414</v>
      </c>
      <c r="H53" s="7">
        <v>8</v>
      </c>
    </row>
    <row r="54" s="1" customFormat="1" customHeight="1" spans="1:8">
      <c r="A54" s="7" t="s">
        <v>126</v>
      </c>
      <c r="B54" s="7" t="s">
        <v>109</v>
      </c>
      <c r="C54" s="7" t="s">
        <v>110</v>
      </c>
      <c r="D54" s="7" t="s">
        <v>127</v>
      </c>
      <c r="E54" s="8">
        <v>87.59</v>
      </c>
      <c r="F54" s="10" t="s">
        <v>27</v>
      </c>
      <c r="G54" s="8">
        <f t="shared" ref="G54:G57" si="4">E54*0.6</f>
        <v>52.554</v>
      </c>
      <c r="H54" s="7">
        <v>9</v>
      </c>
    </row>
    <row r="55" s="1" customFormat="1" customHeight="1" spans="1:8">
      <c r="A55" s="7" t="s">
        <v>128</v>
      </c>
      <c r="B55" s="7" t="s">
        <v>109</v>
      </c>
      <c r="C55" s="7" t="s">
        <v>110</v>
      </c>
      <c r="D55" s="7" t="s">
        <v>129</v>
      </c>
      <c r="E55" s="8">
        <v>85.72</v>
      </c>
      <c r="F55" s="10" t="s">
        <v>27</v>
      </c>
      <c r="G55" s="8">
        <f t="shared" si="4"/>
        <v>51.432</v>
      </c>
      <c r="H55" s="7">
        <v>10</v>
      </c>
    </row>
    <row r="56" s="1" customFormat="1" customHeight="1" spans="1:8">
      <c r="A56" s="11" t="s">
        <v>130</v>
      </c>
      <c r="B56" s="11" t="s">
        <v>109</v>
      </c>
      <c r="C56" s="11" t="s">
        <v>110</v>
      </c>
      <c r="D56" s="11" t="s">
        <v>131</v>
      </c>
      <c r="E56" s="8">
        <v>85.26</v>
      </c>
      <c r="F56" s="10" t="s">
        <v>27</v>
      </c>
      <c r="G56" s="8">
        <f t="shared" si="4"/>
        <v>51.156</v>
      </c>
      <c r="H56" s="7">
        <v>11</v>
      </c>
    </row>
    <row r="57" s="1" customFormat="1" customHeight="1" spans="1:8">
      <c r="A57" s="11" t="s">
        <v>132</v>
      </c>
      <c r="B57" s="11" t="s">
        <v>109</v>
      </c>
      <c r="C57" s="11" t="s">
        <v>110</v>
      </c>
      <c r="D57" s="11" t="s">
        <v>133</v>
      </c>
      <c r="E57" s="8">
        <v>84.79</v>
      </c>
      <c r="F57" s="10" t="s">
        <v>27</v>
      </c>
      <c r="G57" s="8">
        <f t="shared" si="4"/>
        <v>50.874</v>
      </c>
      <c r="H57" s="7">
        <v>12</v>
      </c>
    </row>
    <row r="58" s="1" customFormat="1" customHeight="1" spans="1:8">
      <c r="A58" s="7" t="s">
        <v>134</v>
      </c>
      <c r="B58" s="7" t="s">
        <v>135</v>
      </c>
      <c r="C58" s="7" t="s">
        <v>136</v>
      </c>
      <c r="D58" s="7" t="s">
        <v>137</v>
      </c>
      <c r="E58" s="8">
        <v>86.38</v>
      </c>
      <c r="F58" s="8">
        <v>92.92</v>
      </c>
      <c r="G58" s="8">
        <f t="shared" ref="G58:G60" si="5">E58*0.6+F58*0.4</f>
        <v>88.996</v>
      </c>
      <c r="H58" s="7">
        <v>1</v>
      </c>
    </row>
    <row r="59" s="1" customFormat="1" customHeight="1" spans="1:8">
      <c r="A59" s="7" t="s">
        <v>138</v>
      </c>
      <c r="B59" s="7" t="s">
        <v>135</v>
      </c>
      <c r="C59" s="7" t="s">
        <v>136</v>
      </c>
      <c r="D59" s="7" t="s">
        <v>139</v>
      </c>
      <c r="E59" s="8">
        <v>83.04</v>
      </c>
      <c r="F59" s="8">
        <v>92.96</v>
      </c>
      <c r="G59" s="8">
        <f t="shared" si="5"/>
        <v>87.008</v>
      </c>
      <c r="H59" s="7">
        <v>2</v>
      </c>
    </row>
    <row r="60" s="1" customFormat="1" customHeight="1" spans="1:8">
      <c r="A60" s="7" t="s">
        <v>140</v>
      </c>
      <c r="B60" s="7" t="s">
        <v>135</v>
      </c>
      <c r="C60" s="7" t="s">
        <v>136</v>
      </c>
      <c r="D60" s="7" t="s">
        <v>141</v>
      </c>
      <c r="E60" s="8">
        <v>84.72</v>
      </c>
      <c r="F60" s="8">
        <v>84.504</v>
      </c>
      <c r="G60" s="8">
        <f t="shared" si="5"/>
        <v>84.6336</v>
      </c>
      <c r="H60" s="7">
        <v>3</v>
      </c>
    </row>
    <row r="61" s="1" customFormat="1" customHeight="1" spans="1:8">
      <c r="A61" s="11" t="s">
        <v>142</v>
      </c>
      <c r="B61" s="11" t="s">
        <v>135</v>
      </c>
      <c r="C61" s="11" t="s">
        <v>136</v>
      </c>
      <c r="D61" s="11" t="s">
        <v>143</v>
      </c>
      <c r="E61" s="8">
        <v>80.6</v>
      </c>
      <c r="F61" s="10" t="s">
        <v>27</v>
      </c>
      <c r="G61" s="8">
        <f>E61*0.6</f>
        <v>48.36</v>
      </c>
      <c r="H61" s="7">
        <v>4</v>
      </c>
    </row>
    <row r="62" s="1" customFormat="1" customHeight="1" spans="1:8">
      <c r="A62" s="7" t="s">
        <v>144</v>
      </c>
      <c r="B62" s="7" t="s">
        <v>10</v>
      </c>
      <c r="C62" s="7" t="s">
        <v>145</v>
      </c>
      <c r="D62" s="7" t="s">
        <v>146</v>
      </c>
      <c r="E62" s="8">
        <v>82.86</v>
      </c>
      <c r="F62" s="8">
        <v>80.3</v>
      </c>
      <c r="G62" s="8">
        <f t="shared" ref="G62:G76" si="6">E62*0.6+F62*0.4</f>
        <v>81.836</v>
      </c>
      <c r="H62" s="7">
        <v>1</v>
      </c>
    </row>
    <row r="63" s="1" customFormat="1" customHeight="1" spans="1:8">
      <c r="A63" s="7" t="s">
        <v>147</v>
      </c>
      <c r="B63" s="7" t="s">
        <v>10</v>
      </c>
      <c r="C63" s="7" t="s">
        <v>145</v>
      </c>
      <c r="D63" s="7" t="s">
        <v>148</v>
      </c>
      <c r="E63" s="8">
        <v>78.17</v>
      </c>
      <c r="F63" s="8">
        <v>81.6</v>
      </c>
      <c r="G63" s="8">
        <f t="shared" si="6"/>
        <v>79.542</v>
      </c>
      <c r="H63" s="7">
        <v>2</v>
      </c>
    </row>
    <row r="64" s="1" customFormat="1" customHeight="1" spans="1:8">
      <c r="A64" s="7" t="s">
        <v>149</v>
      </c>
      <c r="B64" s="7" t="s">
        <v>10</v>
      </c>
      <c r="C64" s="7" t="s">
        <v>145</v>
      </c>
      <c r="D64" s="7" t="s">
        <v>150</v>
      </c>
      <c r="E64" s="8">
        <v>79.07</v>
      </c>
      <c r="F64" s="8">
        <v>79.72</v>
      </c>
      <c r="G64" s="8">
        <f t="shared" si="6"/>
        <v>79.33</v>
      </c>
      <c r="H64" s="7">
        <v>3</v>
      </c>
    </row>
    <row r="65" s="1" customFormat="1" customHeight="1" spans="1:8">
      <c r="A65" s="7" t="s">
        <v>151</v>
      </c>
      <c r="B65" s="7" t="s">
        <v>10</v>
      </c>
      <c r="C65" s="7" t="s">
        <v>145</v>
      </c>
      <c r="D65" s="7" t="s">
        <v>152</v>
      </c>
      <c r="E65" s="8">
        <v>77.74</v>
      </c>
      <c r="F65" s="8">
        <v>81.62</v>
      </c>
      <c r="G65" s="8">
        <f t="shared" si="6"/>
        <v>79.292</v>
      </c>
      <c r="H65" s="7">
        <v>4</v>
      </c>
    </row>
    <row r="66" s="1" customFormat="1" customHeight="1" spans="1:8">
      <c r="A66" s="7" t="s">
        <v>153</v>
      </c>
      <c r="B66" s="7" t="s">
        <v>10</v>
      </c>
      <c r="C66" s="7" t="s">
        <v>145</v>
      </c>
      <c r="D66" s="7" t="s">
        <v>154</v>
      </c>
      <c r="E66" s="8">
        <v>77.92</v>
      </c>
      <c r="F66" s="8">
        <v>80.2</v>
      </c>
      <c r="G66" s="8">
        <f t="shared" si="6"/>
        <v>78.832</v>
      </c>
      <c r="H66" s="7">
        <v>5</v>
      </c>
    </row>
    <row r="67" s="1" customFormat="1" customHeight="1" spans="1:8">
      <c r="A67" s="7" t="s">
        <v>155</v>
      </c>
      <c r="B67" s="7" t="s">
        <v>10</v>
      </c>
      <c r="C67" s="7" t="s">
        <v>145</v>
      </c>
      <c r="D67" s="7" t="s">
        <v>156</v>
      </c>
      <c r="E67" s="8">
        <v>78.3</v>
      </c>
      <c r="F67" s="8">
        <v>78.82</v>
      </c>
      <c r="G67" s="8">
        <f t="shared" si="6"/>
        <v>78.508</v>
      </c>
      <c r="H67" s="7">
        <v>6</v>
      </c>
    </row>
    <row r="68" s="1" customFormat="1" customHeight="1" spans="1:8">
      <c r="A68" s="7" t="s">
        <v>157</v>
      </c>
      <c r="B68" s="7" t="s">
        <v>10</v>
      </c>
      <c r="C68" s="7" t="s">
        <v>145</v>
      </c>
      <c r="D68" s="7" t="s">
        <v>158</v>
      </c>
      <c r="E68" s="8">
        <v>76.85</v>
      </c>
      <c r="F68" s="8">
        <v>79.96</v>
      </c>
      <c r="G68" s="8">
        <f t="shared" si="6"/>
        <v>78.094</v>
      </c>
      <c r="H68" s="7">
        <v>7</v>
      </c>
    </row>
    <row r="69" s="1" customFormat="1" customHeight="1" spans="1:8">
      <c r="A69" s="7" t="s">
        <v>159</v>
      </c>
      <c r="B69" s="7" t="s">
        <v>10</v>
      </c>
      <c r="C69" s="7" t="s">
        <v>145</v>
      </c>
      <c r="D69" s="7" t="s">
        <v>160</v>
      </c>
      <c r="E69" s="8">
        <v>75.62</v>
      </c>
      <c r="F69" s="8">
        <v>81.54</v>
      </c>
      <c r="G69" s="8">
        <f t="shared" si="6"/>
        <v>77.988</v>
      </c>
      <c r="H69" s="7">
        <v>8</v>
      </c>
    </row>
    <row r="70" s="1" customFormat="1" customHeight="1" spans="1:8">
      <c r="A70" s="7" t="s">
        <v>161</v>
      </c>
      <c r="B70" s="7" t="s">
        <v>10</v>
      </c>
      <c r="C70" s="7" t="s">
        <v>145</v>
      </c>
      <c r="D70" s="7" t="s">
        <v>162</v>
      </c>
      <c r="E70" s="8">
        <v>75.62</v>
      </c>
      <c r="F70" s="8">
        <v>81.2</v>
      </c>
      <c r="G70" s="8">
        <f t="shared" si="6"/>
        <v>77.852</v>
      </c>
      <c r="H70" s="7">
        <v>9</v>
      </c>
    </row>
    <row r="71" s="1" customFormat="1" customHeight="1" spans="1:8">
      <c r="A71" s="7" t="s">
        <v>163</v>
      </c>
      <c r="B71" s="7" t="s">
        <v>10</v>
      </c>
      <c r="C71" s="7" t="s">
        <v>145</v>
      </c>
      <c r="D71" s="7" t="s">
        <v>164</v>
      </c>
      <c r="E71" s="8">
        <v>77.01</v>
      </c>
      <c r="F71" s="8">
        <v>78.88</v>
      </c>
      <c r="G71" s="8">
        <f t="shared" si="6"/>
        <v>77.758</v>
      </c>
      <c r="H71" s="7">
        <v>10</v>
      </c>
    </row>
    <row r="72" s="1" customFormat="1" customHeight="1" spans="1:8">
      <c r="A72" s="7" t="s">
        <v>165</v>
      </c>
      <c r="B72" s="7" t="s">
        <v>10</v>
      </c>
      <c r="C72" s="7" t="s">
        <v>145</v>
      </c>
      <c r="D72" s="7" t="s">
        <v>166</v>
      </c>
      <c r="E72" s="8">
        <v>74.46</v>
      </c>
      <c r="F72" s="8">
        <v>81.44</v>
      </c>
      <c r="G72" s="8">
        <f t="shared" si="6"/>
        <v>77.252</v>
      </c>
      <c r="H72" s="7">
        <v>11</v>
      </c>
    </row>
    <row r="73" s="1" customFormat="1" customHeight="1" spans="1:8">
      <c r="A73" s="7" t="s">
        <v>167</v>
      </c>
      <c r="B73" s="7" t="s">
        <v>10</v>
      </c>
      <c r="C73" s="7" t="s">
        <v>145</v>
      </c>
      <c r="D73" s="7" t="s">
        <v>168</v>
      </c>
      <c r="E73" s="8">
        <v>74.97</v>
      </c>
      <c r="F73" s="8">
        <v>80.62</v>
      </c>
      <c r="G73" s="8">
        <f t="shared" si="6"/>
        <v>77.23</v>
      </c>
      <c r="H73" s="7">
        <v>12</v>
      </c>
    </row>
    <row r="74" s="1" customFormat="1" customHeight="1" spans="1:8">
      <c r="A74" s="7" t="s">
        <v>169</v>
      </c>
      <c r="B74" s="7" t="s">
        <v>10</v>
      </c>
      <c r="C74" s="7" t="s">
        <v>145</v>
      </c>
      <c r="D74" s="7" t="s">
        <v>170</v>
      </c>
      <c r="E74" s="8">
        <v>75.69</v>
      </c>
      <c r="F74" s="8">
        <v>78.76</v>
      </c>
      <c r="G74" s="8">
        <f t="shared" si="6"/>
        <v>76.918</v>
      </c>
      <c r="H74" s="7">
        <v>13</v>
      </c>
    </row>
    <row r="75" s="1" customFormat="1" customHeight="1" spans="1:8">
      <c r="A75" s="7" t="s">
        <v>171</v>
      </c>
      <c r="B75" s="7" t="s">
        <v>10</v>
      </c>
      <c r="C75" s="7" t="s">
        <v>145</v>
      </c>
      <c r="D75" s="7" t="s">
        <v>172</v>
      </c>
      <c r="E75" s="8">
        <v>74.96</v>
      </c>
      <c r="F75" s="8">
        <v>79.58</v>
      </c>
      <c r="G75" s="8">
        <f t="shared" si="6"/>
        <v>76.808</v>
      </c>
      <c r="H75" s="7">
        <v>14</v>
      </c>
    </row>
    <row r="76" s="1" customFormat="1" customHeight="1" spans="1:8">
      <c r="A76" s="7" t="s">
        <v>173</v>
      </c>
      <c r="B76" s="7" t="s">
        <v>10</v>
      </c>
      <c r="C76" s="7" t="s">
        <v>145</v>
      </c>
      <c r="D76" s="7" t="s">
        <v>174</v>
      </c>
      <c r="E76" s="8">
        <v>74.86</v>
      </c>
      <c r="F76" s="8">
        <v>79.5</v>
      </c>
      <c r="G76" s="8">
        <f t="shared" si="6"/>
        <v>76.716</v>
      </c>
      <c r="H76" s="7">
        <v>15</v>
      </c>
    </row>
    <row r="77" s="1" customFormat="1" customHeight="1" spans="1:8">
      <c r="A77" s="7" t="s">
        <v>175</v>
      </c>
      <c r="B77" s="7" t="s">
        <v>10</v>
      </c>
      <c r="C77" s="7" t="s">
        <v>145</v>
      </c>
      <c r="D77" s="7" t="s">
        <v>176</v>
      </c>
      <c r="E77" s="8">
        <v>78.01</v>
      </c>
      <c r="F77" s="9" t="s">
        <v>27</v>
      </c>
      <c r="G77" s="8">
        <f t="shared" ref="G77:G79" si="7">E77*0.6</f>
        <v>46.806</v>
      </c>
      <c r="H77" s="7">
        <v>16</v>
      </c>
    </row>
    <row r="78" s="1" customFormat="1" customHeight="1" spans="1:8">
      <c r="A78" s="7" t="s">
        <v>177</v>
      </c>
      <c r="B78" s="7" t="s">
        <v>10</v>
      </c>
      <c r="C78" s="7" t="s">
        <v>145</v>
      </c>
      <c r="D78" s="7" t="s">
        <v>178</v>
      </c>
      <c r="E78" s="8">
        <v>75.77</v>
      </c>
      <c r="F78" s="9" t="s">
        <v>27</v>
      </c>
      <c r="G78" s="8">
        <f t="shared" si="7"/>
        <v>45.462</v>
      </c>
      <c r="H78" s="7">
        <v>17</v>
      </c>
    </row>
    <row r="79" s="1" customFormat="1" customHeight="1" spans="1:8">
      <c r="A79" s="7" t="s">
        <v>179</v>
      </c>
      <c r="B79" s="7" t="s">
        <v>10</v>
      </c>
      <c r="C79" s="7" t="s">
        <v>145</v>
      </c>
      <c r="D79" s="7" t="s">
        <v>180</v>
      </c>
      <c r="E79" s="8">
        <v>74.72</v>
      </c>
      <c r="F79" s="9" t="s">
        <v>27</v>
      </c>
      <c r="G79" s="8">
        <f t="shared" si="7"/>
        <v>44.832</v>
      </c>
      <c r="H79" s="7">
        <v>18</v>
      </c>
    </row>
    <row r="80" s="1" customFormat="1" customHeight="1" spans="1:8">
      <c r="A80" s="7" t="s">
        <v>181</v>
      </c>
      <c r="B80" s="7" t="s">
        <v>135</v>
      </c>
      <c r="C80" s="7" t="s">
        <v>182</v>
      </c>
      <c r="D80" s="7" t="s">
        <v>183</v>
      </c>
      <c r="E80" s="8">
        <v>84.09</v>
      </c>
      <c r="F80" s="8">
        <v>89.56</v>
      </c>
      <c r="G80" s="8">
        <f t="shared" ref="G80:G92" si="8">E80*0.6+F80*0.4</f>
        <v>86.278</v>
      </c>
      <c r="H80" s="7">
        <v>1</v>
      </c>
    </row>
    <row r="81" s="1" customFormat="1" customHeight="1" spans="1:8">
      <c r="A81" s="7" t="s">
        <v>184</v>
      </c>
      <c r="B81" s="7" t="s">
        <v>135</v>
      </c>
      <c r="C81" s="7" t="s">
        <v>182</v>
      </c>
      <c r="D81" s="7" t="s">
        <v>185</v>
      </c>
      <c r="E81" s="8">
        <v>84.72</v>
      </c>
      <c r="F81" s="8">
        <v>87.824</v>
      </c>
      <c r="G81" s="8">
        <f t="shared" si="8"/>
        <v>85.9616</v>
      </c>
      <c r="H81" s="7">
        <v>2</v>
      </c>
    </row>
    <row r="82" s="1" customFormat="1" customHeight="1" spans="1:8">
      <c r="A82" s="7" t="s">
        <v>186</v>
      </c>
      <c r="B82" s="7" t="s">
        <v>135</v>
      </c>
      <c r="C82" s="7" t="s">
        <v>182</v>
      </c>
      <c r="D82" s="7" t="s">
        <v>187</v>
      </c>
      <c r="E82" s="8">
        <v>80.73</v>
      </c>
      <c r="F82" s="8">
        <v>89.632</v>
      </c>
      <c r="G82" s="8">
        <f t="shared" si="8"/>
        <v>84.2908</v>
      </c>
      <c r="H82" s="7">
        <v>3</v>
      </c>
    </row>
    <row r="83" s="1" customFormat="1" customHeight="1" spans="1:8">
      <c r="A83" s="7" t="s">
        <v>188</v>
      </c>
      <c r="B83" s="7" t="s">
        <v>135</v>
      </c>
      <c r="C83" s="7" t="s">
        <v>182</v>
      </c>
      <c r="D83" s="7" t="s">
        <v>189</v>
      </c>
      <c r="E83" s="8">
        <v>83.23</v>
      </c>
      <c r="F83" s="8">
        <v>83.936</v>
      </c>
      <c r="G83" s="8">
        <f t="shared" si="8"/>
        <v>83.5124</v>
      </c>
      <c r="H83" s="7">
        <v>4</v>
      </c>
    </row>
    <row r="84" s="1" customFormat="1" customHeight="1" spans="1:8">
      <c r="A84" s="7" t="s">
        <v>190</v>
      </c>
      <c r="B84" s="7" t="s">
        <v>135</v>
      </c>
      <c r="C84" s="7" t="s">
        <v>182</v>
      </c>
      <c r="D84" s="7" t="s">
        <v>191</v>
      </c>
      <c r="E84" s="8">
        <v>79.88</v>
      </c>
      <c r="F84" s="8">
        <v>86.816</v>
      </c>
      <c r="G84" s="8">
        <f t="shared" si="8"/>
        <v>82.6544</v>
      </c>
      <c r="H84" s="7">
        <v>5</v>
      </c>
    </row>
    <row r="85" s="1" customFormat="1" customHeight="1" spans="1:8">
      <c r="A85" s="7" t="s">
        <v>192</v>
      </c>
      <c r="B85" s="7" t="s">
        <v>135</v>
      </c>
      <c r="C85" s="7" t="s">
        <v>182</v>
      </c>
      <c r="D85" s="7" t="s">
        <v>193</v>
      </c>
      <c r="E85" s="8">
        <v>80.71</v>
      </c>
      <c r="F85" s="8">
        <v>78.552</v>
      </c>
      <c r="G85" s="8">
        <f t="shared" si="8"/>
        <v>79.8468</v>
      </c>
      <c r="H85" s="7">
        <v>6</v>
      </c>
    </row>
    <row r="86" s="1" customFormat="1" customHeight="1" spans="1:8">
      <c r="A86" s="7" t="s">
        <v>194</v>
      </c>
      <c r="B86" s="7" t="s">
        <v>195</v>
      </c>
      <c r="C86" s="7" t="s">
        <v>196</v>
      </c>
      <c r="D86" s="7" t="s">
        <v>197</v>
      </c>
      <c r="E86" s="8">
        <v>80.96</v>
      </c>
      <c r="F86" s="8">
        <v>81.9</v>
      </c>
      <c r="G86" s="8">
        <f t="shared" si="8"/>
        <v>81.336</v>
      </c>
      <c r="H86" s="7">
        <v>1</v>
      </c>
    </row>
    <row r="87" s="1" customFormat="1" customHeight="1" spans="1:8">
      <c r="A87" s="7" t="s">
        <v>198</v>
      </c>
      <c r="B87" s="7" t="s">
        <v>195</v>
      </c>
      <c r="C87" s="7" t="s">
        <v>196</v>
      </c>
      <c r="D87" s="7" t="s">
        <v>199</v>
      </c>
      <c r="E87" s="8">
        <v>76.52</v>
      </c>
      <c r="F87" s="8">
        <v>80.68</v>
      </c>
      <c r="G87" s="8">
        <f t="shared" si="8"/>
        <v>78.184</v>
      </c>
      <c r="H87" s="7">
        <v>2</v>
      </c>
    </row>
    <row r="88" s="1" customFormat="1" customHeight="1" spans="1:8">
      <c r="A88" s="7" t="s">
        <v>200</v>
      </c>
      <c r="B88" s="7" t="s">
        <v>195</v>
      </c>
      <c r="C88" s="7" t="s">
        <v>196</v>
      </c>
      <c r="D88" s="7" t="s">
        <v>201</v>
      </c>
      <c r="E88" s="8">
        <v>73.41</v>
      </c>
      <c r="F88" s="8">
        <v>81.58</v>
      </c>
      <c r="G88" s="8">
        <f t="shared" si="8"/>
        <v>76.678</v>
      </c>
      <c r="H88" s="7">
        <v>3</v>
      </c>
    </row>
    <row r="89" s="1" customFormat="1" customHeight="1" spans="1:8">
      <c r="A89" s="7" t="s">
        <v>202</v>
      </c>
      <c r="B89" s="7" t="s">
        <v>195</v>
      </c>
      <c r="C89" s="7" t="s">
        <v>196</v>
      </c>
      <c r="D89" s="7" t="s">
        <v>203</v>
      </c>
      <c r="E89" s="8">
        <v>72.62</v>
      </c>
      <c r="F89" s="8">
        <v>81.52</v>
      </c>
      <c r="G89" s="8">
        <f t="shared" si="8"/>
        <v>76.18</v>
      </c>
      <c r="H89" s="7">
        <v>4</v>
      </c>
    </row>
    <row r="90" s="1" customFormat="1" customHeight="1" spans="1:8">
      <c r="A90" s="7" t="s">
        <v>204</v>
      </c>
      <c r="B90" s="7" t="s">
        <v>195</v>
      </c>
      <c r="C90" s="7" t="s">
        <v>196</v>
      </c>
      <c r="D90" s="7" t="s">
        <v>205</v>
      </c>
      <c r="E90" s="8">
        <v>68.56</v>
      </c>
      <c r="F90" s="8">
        <v>81.84</v>
      </c>
      <c r="G90" s="8">
        <f t="shared" si="8"/>
        <v>73.872</v>
      </c>
      <c r="H90" s="7">
        <v>5</v>
      </c>
    </row>
    <row r="91" s="1" customFormat="1" customHeight="1" spans="1:8">
      <c r="A91" s="7" t="s">
        <v>206</v>
      </c>
      <c r="B91" s="7" t="s">
        <v>195</v>
      </c>
      <c r="C91" s="7" t="s">
        <v>196</v>
      </c>
      <c r="D91" s="7" t="s">
        <v>207</v>
      </c>
      <c r="E91" s="8">
        <v>65.57</v>
      </c>
      <c r="F91" s="8">
        <v>82.02</v>
      </c>
      <c r="G91" s="8">
        <f t="shared" si="8"/>
        <v>72.15</v>
      </c>
      <c r="H91" s="7">
        <v>6</v>
      </c>
    </row>
    <row r="92" s="1" customFormat="1" customHeight="1" spans="1:8">
      <c r="A92" s="11" t="s">
        <v>208</v>
      </c>
      <c r="B92" s="11" t="s">
        <v>195</v>
      </c>
      <c r="C92" s="11" t="s">
        <v>196</v>
      </c>
      <c r="D92" s="11" t="s">
        <v>209</v>
      </c>
      <c r="E92" s="8">
        <v>61.94</v>
      </c>
      <c r="F92" s="8">
        <v>79.44</v>
      </c>
      <c r="G92" s="8">
        <f t="shared" si="8"/>
        <v>68.94</v>
      </c>
      <c r="H92" s="7">
        <v>7</v>
      </c>
    </row>
    <row r="93" s="1" customFormat="1" customHeight="1" spans="1:8">
      <c r="A93" s="7" t="s">
        <v>210</v>
      </c>
      <c r="B93" s="7" t="s">
        <v>195</v>
      </c>
      <c r="C93" s="7" t="s">
        <v>196</v>
      </c>
      <c r="D93" s="7" t="s">
        <v>211</v>
      </c>
      <c r="E93" s="8">
        <v>70.61</v>
      </c>
      <c r="F93" s="10" t="s">
        <v>27</v>
      </c>
      <c r="G93" s="8">
        <f>E93*0.6</f>
        <v>42.366</v>
      </c>
      <c r="H93" s="7">
        <v>8</v>
      </c>
    </row>
    <row r="94" s="1" customFormat="1" customHeight="1" spans="1:8">
      <c r="A94" s="7" t="s">
        <v>212</v>
      </c>
      <c r="B94" s="7" t="s">
        <v>213</v>
      </c>
      <c r="C94" s="7" t="s">
        <v>214</v>
      </c>
      <c r="D94" s="7" t="s">
        <v>215</v>
      </c>
      <c r="E94" s="8">
        <v>87.43</v>
      </c>
      <c r="F94" s="8">
        <v>82.08</v>
      </c>
      <c r="G94" s="8">
        <f t="shared" ref="G94:G99" si="9">E94*0.6+F94*0.4</f>
        <v>85.29</v>
      </c>
      <c r="H94" s="7">
        <v>1</v>
      </c>
    </row>
    <row r="95" s="1" customFormat="1" customHeight="1" spans="1:8">
      <c r="A95" s="7" t="s">
        <v>216</v>
      </c>
      <c r="B95" s="7" t="s">
        <v>213</v>
      </c>
      <c r="C95" s="7" t="s">
        <v>214</v>
      </c>
      <c r="D95" s="7" t="s">
        <v>217</v>
      </c>
      <c r="E95" s="8">
        <v>87.71</v>
      </c>
      <c r="F95" s="8">
        <v>80.6</v>
      </c>
      <c r="G95" s="8">
        <f t="shared" si="9"/>
        <v>84.866</v>
      </c>
      <c r="H95" s="7">
        <v>2</v>
      </c>
    </row>
    <row r="96" s="1" customFormat="1" customHeight="1" spans="1:8">
      <c r="A96" s="7" t="s">
        <v>218</v>
      </c>
      <c r="B96" s="7" t="s">
        <v>213</v>
      </c>
      <c r="C96" s="7" t="s">
        <v>214</v>
      </c>
      <c r="D96" s="7" t="s">
        <v>219</v>
      </c>
      <c r="E96" s="8">
        <v>87.58</v>
      </c>
      <c r="F96" s="8">
        <v>80.72</v>
      </c>
      <c r="G96" s="8">
        <f t="shared" si="9"/>
        <v>84.836</v>
      </c>
      <c r="H96" s="7">
        <v>3</v>
      </c>
    </row>
    <row r="97" s="1" customFormat="1" customHeight="1" spans="1:8">
      <c r="A97" s="7" t="s">
        <v>220</v>
      </c>
      <c r="B97" s="7" t="s">
        <v>213</v>
      </c>
      <c r="C97" s="7" t="s">
        <v>214</v>
      </c>
      <c r="D97" s="7" t="s">
        <v>221</v>
      </c>
      <c r="E97" s="8">
        <v>87.54</v>
      </c>
      <c r="F97" s="8">
        <v>80.72</v>
      </c>
      <c r="G97" s="8">
        <f t="shared" si="9"/>
        <v>84.812</v>
      </c>
      <c r="H97" s="7">
        <v>4</v>
      </c>
    </row>
    <row r="98" s="1" customFormat="1" customHeight="1" spans="1:8">
      <c r="A98" s="7" t="s">
        <v>222</v>
      </c>
      <c r="B98" s="7" t="s">
        <v>213</v>
      </c>
      <c r="C98" s="7" t="s">
        <v>214</v>
      </c>
      <c r="D98" s="7" t="s">
        <v>223</v>
      </c>
      <c r="E98" s="8">
        <v>85.56</v>
      </c>
      <c r="F98" s="8">
        <v>82.08</v>
      </c>
      <c r="G98" s="8">
        <f t="shared" si="9"/>
        <v>84.168</v>
      </c>
      <c r="H98" s="7">
        <v>5</v>
      </c>
    </row>
    <row r="99" s="1" customFormat="1" customHeight="1" spans="1:8">
      <c r="A99" s="7" t="s">
        <v>224</v>
      </c>
      <c r="B99" s="7" t="s">
        <v>213</v>
      </c>
      <c r="C99" s="7" t="s">
        <v>214</v>
      </c>
      <c r="D99" s="7" t="s">
        <v>225</v>
      </c>
      <c r="E99" s="8">
        <v>86.04</v>
      </c>
      <c r="F99" s="8">
        <v>78.7</v>
      </c>
      <c r="G99" s="8">
        <f t="shared" si="9"/>
        <v>83.104</v>
      </c>
      <c r="H99" s="7">
        <v>6</v>
      </c>
    </row>
    <row r="100" s="1" customFormat="1" customHeight="1" spans="1:8">
      <c r="A100" s="7" t="s">
        <v>226</v>
      </c>
      <c r="B100" s="7" t="s">
        <v>213</v>
      </c>
      <c r="C100" s="7" t="s">
        <v>214</v>
      </c>
      <c r="D100" s="7" t="s">
        <v>227</v>
      </c>
      <c r="E100" s="8">
        <v>85.49</v>
      </c>
      <c r="F100" s="8" t="s">
        <v>27</v>
      </c>
      <c r="G100" s="8">
        <f t="shared" ref="G100:G102" si="10">E100*0.6</f>
        <v>51.294</v>
      </c>
      <c r="H100" s="7">
        <v>7</v>
      </c>
    </row>
    <row r="101" s="1" customFormat="1" customHeight="1" spans="1:8">
      <c r="A101" s="7" t="s">
        <v>228</v>
      </c>
      <c r="B101" s="7" t="s">
        <v>213</v>
      </c>
      <c r="C101" s="7" t="s">
        <v>214</v>
      </c>
      <c r="D101" s="7" t="s">
        <v>229</v>
      </c>
      <c r="E101" s="8">
        <v>85.47</v>
      </c>
      <c r="F101" s="8" t="s">
        <v>27</v>
      </c>
      <c r="G101" s="8">
        <f t="shared" si="10"/>
        <v>51.282</v>
      </c>
      <c r="H101" s="7">
        <v>8</v>
      </c>
    </row>
    <row r="102" s="1" customFormat="1" customHeight="1" spans="1:8">
      <c r="A102" s="7" t="s">
        <v>230</v>
      </c>
      <c r="B102" s="7" t="s">
        <v>213</v>
      </c>
      <c r="C102" s="7" t="s">
        <v>214</v>
      </c>
      <c r="D102" s="7" t="s">
        <v>231</v>
      </c>
      <c r="E102" s="8">
        <v>85.31</v>
      </c>
      <c r="F102" s="8" t="s">
        <v>27</v>
      </c>
      <c r="G102" s="8">
        <f t="shared" si="10"/>
        <v>51.186</v>
      </c>
      <c r="H102" s="7">
        <v>9</v>
      </c>
    </row>
    <row r="103" s="1" customFormat="1" customHeight="1" spans="1:8">
      <c r="A103" s="7" t="s">
        <v>232</v>
      </c>
      <c r="B103" s="7" t="s">
        <v>213</v>
      </c>
      <c r="C103" s="7" t="s">
        <v>233</v>
      </c>
      <c r="D103" s="7" t="s">
        <v>234</v>
      </c>
      <c r="E103" s="8">
        <v>87.48</v>
      </c>
      <c r="F103" s="8">
        <v>80.72</v>
      </c>
      <c r="G103" s="8">
        <f t="shared" ref="G103:G116" si="11">E103*0.6+F103*0.4</f>
        <v>84.776</v>
      </c>
      <c r="H103" s="7">
        <v>1</v>
      </c>
    </row>
    <row r="104" s="1" customFormat="1" customHeight="1" spans="1:8">
      <c r="A104" s="7" t="s">
        <v>235</v>
      </c>
      <c r="B104" s="7" t="s">
        <v>213</v>
      </c>
      <c r="C104" s="7" t="s">
        <v>233</v>
      </c>
      <c r="D104" s="7" t="s">
        <v>236</v>
      </c>
      <c r="E104" s="8">
        <v>86.36</v>
      </c>
      <c r="F104" s="8">
        <v>82.1</v>
      </c>
      <c r="G104" s="8">
        <f t="shared" si="11"/>
        <v>84.656</v>
      </c>
      <c r="H104" s="7">
        <v>2</v>
      </c>
    </row>
    <row r="105" s="1" customFormat="1" customHeight="1" spans="1:8">
      <c r="A105" s="7" t="s">
        <v>237</v>
      </c>
      <c r="B105" s="7" t="s">
        <v>213</v>
      </c>
      <c r="C105" s="7" t="s">
        <v>233</v>
      </c>
      <c r="D105" s="7" t="s">
        <v>238</v>
      </c>
      <c r="E105" s="8">
        <v>86.89</v>
      </c>
      <c r="F105" s="8">
        <v>81.2</v>
      </c>
      <c r="G105" s="8">
        <f t="shared" si="11"/>
        <v>84.614</v>
      </c>
      <c r="H105" s="7">
        <v>3</v>
      </c>
    </row>
    <row r="106" s="1" customFormat="1" customHeight="1" spans="1:8">
      <c r="A106" s="7" t="s">
        <v>239</v>
      </c>
      <c r="B106" s="7" t="s">
        <v>240</v>
      </c>
      <c r="C106" s="7" t="s">
        <v>241</v>
      </c>
      <c r="D106" s="7" t="s">
        <v>242</v>
      </c>
      <c r="E106" s="8">
        <v>80.28</v>
      </c>
      <c r="F106" s="8">
        <v>82.5</v>
      </c>
      <c r="G106" s="8">
        <f t="shared" si="11"/>
        <v>81.168</v>
      </c>
      <c r="H106" s="7">
        <v>1</v>
      </c>
    </row>
    <row r="107" s="1" customFormat="1" customHeight="1" spans="1:8">
      <c r="A107" s="7" t="s">
        <v>243</v>
      </c>
      <c r="B107" s="7" t="s">
        <v>240</v>
      </c>
      <c r="C107" s="7" t="s">
        <v>241</v>
      </c>
      <c r="D107" s="7" t="s">
        <v>244</v>
      </c>
      <c r="E107" s="8">
        <v>77.97</v>
      </c>
      <c r="F107" s="8">
        <v>81.94</v>
      </c>
      <c r="G107" s="8">
        <f t="shared" si="11"/>
        <v>79.558</v>
      </c>
      <c r="H107" s="7">
        <v>2</v>
      </c>
    </row>
    <row r="108" s="1" customFormat="1" customHeight="1" spans="1:8">
      <c r="A108" s="7" t="s">
        <v>245</v>
      </c>
      <c r="B108" s="7" t="s">
        <v>240</v>
      </c>
      <c r="C108" s="7" t="s">
        <v>241</v>
      </c>
      <c r="D108" s="7" t="s">
        <v>246</v>
      </c>
      <c r="E108" s="8">
        <v>74.76</v>
      </c>
      <c r="F108" s="8">
        <v>81.54</v>
      </c>
      <c r="G108" s="8">
        <f t="shared" si="11"/>
        <v>77.472</v>
      </c>
      <c r="H108" s="7">
        <v>3</v>
      </c>
    </row>
    <row r="109" s="1" customFormat="1" customHeight="1" spans="1:8">
      <c r="A109" s="7" t="s">
        <v>247</v>
      </c>
      <c r="B109" s="7" t="s">
        <v>240</v>
      </c>
      <c r="C109" s="7" t="s">
        <v>241</v>
      </c>
      <c r="D109" s="7" t="s">
        <v>248</v>
      </c>
      <c r="E109" s="8">
        <v>73.66</v>
      </c>
      <c r="F109" s="8">
        <v>80.02</v>
      </c>
      <c r="G109" s="8">
        <f t="shared" si="11"/>
        <v>76.204</v>
      </c>
      <c r="H109" s="7">
        <v>4</v>
      </c>
    </row>
    <row r="110" s="1" customFormat="1" customHeight="1" spans="1:8">
      <c r="A110" s="7" t="s">
        <v>249</v>
      </c>
      <c r="B110" s="7" t="s">
        <v>250</v>
      </c>
      <c r="C110" s="7" t="s">
        <v>251</v>
      </c>
      <c r="D110" s="7" t="s">
        <v>252</v>
      </c>
      <c r="E110" s="8">
        <v>74.64</v>
      </c>
      <c r="F110" s="8">
        <v>80.52</v>
      </c>
      <c r="G110" s="8">
        <f t="shared" si="11"/>
        <v>76.992</v>
      </c>
      <c r="H110" s="7">
        <v>1</v>
      </c>
    </row>
    <row r="111" s="1" customFormat="1" customHeight="1" spans="1:8">
      <c r="A111" s="7" t="s">
        <v>253</v>
      </c>
      <c r="B111" s="7" t="s">
        <v>250</v>
      </c>
      <c r="C111" s="7" t="s">
        <v>251</v>
      </c>
      <c r="D111" s="7" t="s">
        <v>254</v>
      </c>
      <c r="E111" s="8">
        <v>69.83</v>
      </c>
      <c r="F111" s="8">
        <v>82.34</v>
      </c>
      <c r="G111" s="8">
        <f t="shared" si="11"/>
        <v>74.834</v>
      </c>
      <c r="H111" s="7">
        <v>2</v>
      </c>
    </row>
    <row r="112" s="1" customFormat="1" customHeight="1" spans="1:8">
      <c r="A112" s="7" t="s">
        <v>255</v>
      </c>
      <c r="B112" s="7" t="s">
        <v>250</v>
      </c>
      <c r="C112" s="7" t="s">
        <v>251</v>
      </c>
      <c r="D112" s="7" t="s">
        <v>256</v>
      </c>
      <c r="E112" s="8">
        <v>69.07</v>
      </c>
      <c r="F112" s="8">
        <v>81.86</v>
      </c>
      <c r="G112" s="8">
        <f t="shared" si="11"/>
        <v>74.186</v>
      </c>
      <c r="H112" s="7">
        <v>3</v>
      </c>
    </row>
    <row r="113" s="1" customFormat="1" customHeight="1" spans="1:8">
      <c r="A113" s="7" t="s">
        <v>257</v>
      </c>
      <c r="B113" s="7" t="s">
        <v>250</v>
      </c>
      <c r="C113" s="7" t="s">
        <v>251</v>
      </c>
      <c r="D113" s="7" t="s">
        <v>258</v>
      </c>
      <c r="E113" s="8">
        <v>69.29</v>
      </c>
      <c r="F113" s="8">
        <v>80.38</v>
      </c>
      <c r="G113" s="8">
        <f t="shared" si="11"/>
        <v>73.726</v>
      </c>
      <c r="H113" s="7">
        <v>4</v>
      </c>
    </row>
    <row r="114" s="1" customFormat="1" customHeight="1" spans="1:8">
      <c r="A114" s="7" t="s">
        <v>259</v>
      </c>
      <c r="B114" s="7" t="s">
        <v>250</v>
      </c>
      <c r="C114" s="7" t="s">
        <v>251</v>
      </c>
      <c r="D114" s="7" t="s">
        <v>260</v>
      </c>
      <c r="E114" s="8">
        <v>68.88</v>
      </c>
      <c r="F114" s="8">
        <v>78.58</v>
      </c>
      <c r="G114" s="8">
        <f t="shared" si="11"/>
        <v>72.76</v>
      </c>
      <c r="H114" s="7">
        <v>5</v>
      </c>
    </row>
    <row r="115" s="1" customFormat="1" customHeight="1" spans="1:8">
      <c r="A115" s="7" t="s">
        <v>261</v>
      </c>
      <c r="B115" s="7" t="s">
        <v>250</v>
      </c>
      <c r="C115" s="7" t="s">
        <v>251</v>
      </c>
      <c r="D115" s="7" t="s">
        <v>262</v>
      </c>
      <c r="E115" s="8">
        <v>64.9</v>
      </c>
      <c r="F115" s="8">
        <v>81.96</v>
      </c>
      <c r="G115" s="8">
        <f t="shared" si="11"/>
        <v>71.724</v>
      </c>
      <c r="H115" s="7">
        <v>6</v>
      </c>
    </row>
    <row r="116" s="1" customFormat="1" customHeight="1" spans="1:8">
      <c r="A116" s="7" t="s">
        <v>263</v>
      </c>
      <c r="B116" s="7" t="s">
        <v>250</v>
      </c>
      <c r="C116" s="7" t="s">
        <v>251</v>
      </c>
      <c r="D116" s="7" t="s">
        <v>264</v>
      </c>
      <c r="E116" s="8">
        <v>61.5</v>
      </c>
      <c r="F116" s="8">
        <v>82.06</v>
      </c>
      <c r="G116" s="8">
        <f t="shared" si="11"/>
        <v>69.724</v>
      </c>
      <c r="H116" s="7">
        <v>7</v>
      </c>
    </row>
    <row r="117" s="1" customFormat="1" customHeight="1" spans="1:8">
      <c r="A117" s="7" t="s">
        <v>265</v>
      </c>
      <c r="B117" s="7" t="s">
        <v>250</v>
      </c>
      <c r="C117" s="7" t="s">
        <v>251</v>
      </c>
      <c r="D117" s="7" t="s">
        <v>266</v>
      </c>
      <c r="E117" s="8">
        <v>75.78</v>
      </c>
      <c r="F117" s="10" t="s">
        <v>27</v>
      </c>
      <c r="G117" s="8">
        <f>E117*0.6</f>
        <v>45.468</v>
      </c>
      <c r="H117" s="7">
        <v>8</v>
      </c>
    </row>
    <row r="118" s="1" customFormat="1" customHeight="1" spans="1:8">
      <c r="A118" s="7" t="s">
        <v>267</v>
      </c>
      <c r="B118" s="7" t="s">
        <v>250</v>
      </c>
      <c r="C118" s="7" t="s">
        <v>251</v>
      </c>
      <c r="D118" s="7" t="s">
        <v>268</v>
      </c>
      <c r="E118" s="8">
        <v>68.5</v>
      </c>
      <c r="F118" s="10" t="s">
        <v>27</v>
      </c>
      <c r="G118" s="8">
        <f>E118*0.6</f>
        <v>41.1</v>
      </c>
      <c r="H118" s="7">
        <v>9</v>
      </c>
    </row>
    <row r="119" s="1" customFormat="1" customHeight="1" spans="1:8">
      <c r="A119" s="7" t="s">
        <v>269</v>
      </c>
      <c r="B119" s="7" t="s">
        <v>10</v>
      </c>
      <c r="C119" s="7" t="s">
        <v>270</v>
      </c>
      <c r="D119" s="7" t="s">
        <v>271</v>
      </c>
      <c r="E119" s="8">
        <v>66.36</v>
      </c>
      <c r="F119" s="8">
        <v>80.84</v>
      </c>
      <c r="G119" s="8">
        <f t="shared" ref="G119:G124" si="12">E119*0.6+F119*0.4</f>
        <v>72.152</v>
      </c>
      <c r="H119" s="7">
        <v>1</v>
      </c>
    </row>
    <row r="120" s="1" customFormat="1" customHeight="1" spans="1:8">
      <c r="A120" s="7" t="s">
        <v>272</v>
      </c>
      <c r="B120" s="7" t="s">
        <v>273</v>
      </c>
      <c r="C120" s="7" t="s">
        <v>274</v>
      </c>
      <c r="D120" s="7" t="s">
        <v>275</v>
      </c>
      <c r="E120" s="8">
        <v>77.22</v>
      </c>
      <c r="F120" s="8">
        <v>81.92</v>
      </c>
      <c r="G120" s="8">
        <f t="shared" si="12"/>
        <v>79.1</v>
      </c>
      <c r="H120" s="7">
        <v>1</v>
      </c>
    </row>
    <row r="121" s="1" customFormat="1" customHeight="1" spans="1:8">
      <c r="A121" s="7" t="s">
        <v>276</v>
      </c>
      <c r="B121" s="7" t="s">
        <v>273</v>
      </c>
      <c r="C121" s="7" t="s">
        <v>274</v>
      </c>
      <c r="D121" s="7" t="s">
        <v>277</v>
      </c>
      <c r="E121" s="8">
        <v>72.74</v>
      </c>
      <c r="F121" s="8">
        <v>81.4</v>
      </c>
      <c r="G121" s="8">
        <f t="shared" si="12"/>
        <v>76.204</v>
      </c>
      <c r="H121" s="7">
        <v>2</v>
      </c>
    </row>
    <row r="122" s="1" customFormat="1" customHeight="1" spans="1:8">
      <c r="A122" s="7" t="s">
        <v>278</v>
      </c>
      <c r="B122" s="7" t="s">
        <v>273</v>
      </c>
      <c r="C122" s="7" t="s">
        <v>274</v>
      </c>
      <c r="D122" s="7" t="s">
        <v>279</v>
      </c>
      <c r="E122" s="8">
        <v>71.9</v>
      </c>
      <c r="F122" s="8">
        <v>81.42</v>
      </c>
      <c r="G122" s="8">
        <f t="shared" si="12"/>
        <v>75.708</v>
      </c>
      <c r="H122" s="7">
        <v>3</v>
      </c>
    </row>
    <row r="123" s="1" customFormat="1" customHeight="1" spans="1:8">
      <c r="A123" s="7" t="s">
        <v>280</v>
      </c>
      <c r="B123" s="7" t="s">
        <v>273</v>
      </c>
      <c r="C123" s="7" t="s">
        <v>274</v>
      </c>
      <c r="D123" s="7" t="s">
        <v>281</v>
      </c>
      <c r="E123" s="8">
        <v>70.56</v>
      </c>
      <c r="F123" s="8">
        <v>80.3</v>
      </c>
      <c r="G123" s="8">
        <f t="shared" si="12"/>
        <v>74.456</v>
      </c>
      <c r="H123" s="7">
        <v>4</v>
      </c>
    </row>
    <row r="124" s="1" customFormat="1" customHeight="1" spans="1:8">
      <c r="A124" s="11" t="s">
        <v>282</v>
      </c>
      <c r="B124" s="11" t="s">
        <v>273</v>
      </c>
      <c r="C124" s="11" t="s">
        <v>274</v>
      </c>
      <c r="D124" s="11" t="s">
        <v>283</v>
      </c>
      <c r="E124" s="8">
        <v>69.44</v>
      </c>
      <c r="F124" s="8">
        <v>81.24</v>
      </c>
      <c r="G124" s="8">
        <f t="shared" si="12"/>
        <v>74.16</v>
      </c>
      <c r="H124" s="7">
        <v>5</v>
      </c>
    </row>
    <row r="125" s="1" customFormat="1" customHeight="1" spans="1:8">
      <c r="A125" s="7" t="s">
        <v>284</v>
      </c>
      <c r="B125" s="7" t="s">
        <v>273</v>
      </c>
      <c r="C125" s="7" t="s">
        <v>274</v>
      </c>
      <c r="D125" s="7" t="s">
        <v>285</v>
      </c>
      <c r="E125" s="8">
        <v>83.2</v>
      </c>
      <c r="F125" s="10" t="s">
        <v>27</v>
      </c>
      <c r="G125" s="8">
        <f>E125*0.6</f>
        <v>49.92</v>
      </c>
      <c r="H125" s="7">
        <v>6</v>
      </c>
    </row>
    <row r="126" s="1" customFormat="1" customHeight="1" spans="1:8">
      <c r="A126" s="7" t="s">
        <v>286</v>
      </c>
      <c r="B126" s="7" t="s">
        <v>273</v>
      </c>
      <c r="C126" s="7" t="s">
        <v>287</v>
      </c>
      <c r="D126" s="7" t="s">
        <v>288</v>
      </c>
      <c r="E126" s="8">
        <v>82.09</v>
      </c>
      <c r="F126" s="8">
        <v>81.32</v>
      </c>
      <c r="G126" s="8">
        <f t="shared" ref="G126:G134" si="13">E126*0.6+F126*0.4</f>
        <v>81.782</v>
      </c>
      <c r="H126" s="7">
        <v>1</v>
      </c>
    </row>
    <row r="127" s="1" customFormat="1" customHeight="1" spans="1:8">
      <c r="A127" s="7" t="s">
        <v>289</v>
      </c>
      <c r="B127" s="7" t="s">
        <v>273</v>
      </c>
      <c r="C127" s="7" t="s">
        <v>287</v>
      </c>
      <c r="D127" s="7" t="s">
        <v>290</v>
      </c>
      <c r="E127" s="8">
        <v>81.25</v>
      </c>
      <c r="F127" s="8">
        <v>81.24</v>
      </c>
      <c r="G127" s="8">
        <f t="shared" si="13"/>
        <v>81.246</v>
      </c>
      <c r="H127" s="7">
        <v>2</v>
      </c>
    </row>
    <row r="128" s="1" customFormat="1" customHeight="1" spans="1:8">
      <c r="A128" s="7" t="s">
        <v>291</v>
      </c>
      <c r="B128" s="7" t="s">
        <v>273</v>
      </c>
      <c r="C128" s="7" t="s">
        <v>287</v>
      </c>
      <c r="D128" s="7" t="s">
        <v>292</v>
      </c>
      <c r="E128" s="8">
        <v>78.96</v>
      </c>
      <c r="F128" s="8">
        <v>81.74</v>
      </c>
      <c r="G128" s="8">
        <f t="shared" si="13"/>
        <v>80.072</v>
      </c>
      <c r="H128" s="7">
        <v>3</v>
      </c>
    </row>
    <row r="129" s="1" customFormat="1" customHeight="1" spans="1:8">
      <c r="A129" s="7" t="s">
        <v>293</v>
      </c>
      <c r="B129" s="7" t="s">
        <v>273</v>
      </c>
      <c r="C129" s="7" t="s">
        <v>287</v>
      </c>
      <c r="D129" s="7" t="s">
        <v>294</v>
      </c>
      <c r="E129" s="8">
        <v>79.09</v>
      </c>
      <c r="F129" s="8">
        <v>81.18</v>
      </c>
      <c r="G129" s="8">
        <f t="shared" si="13"/>
        <v>79.926</v>
      </c>
      <c r="H129" s="7">
        <v>4</v>
      </c>
    </row>
    <row r="130" s="1" customFormat="1" customHeight="1" spans="1:8">
      <c r="A130" s="7" t="s">
        <v>295</v>
      </c>
      <c r="B130" s="7" t="s">
        <v>273</v>
      </c>
      <c r="C130" s="7" t="s">
        <v>287</v>
      </c>
      <c r="D130" s="7" t="s">
        <v>296</v>
      </c>
      <c r="E130" s="8">
        <v>75.02</v>
      </c>
      <c r="F130" s="8">
        <v>82.18</v>
      </c>
      <c r="G130" s="8">
        <f t="shared" si="13"/>
        <v>77.884</v>
      </c>
      <c r="H130" s="7">
        <v>5</v>
      </c>
    </row>
    <row r="131" s="1" customFormat="1" customHeight="1" spans="1:8">
      <c r="A131" s="7" t="s">
        <v>297</v>
      </c>
      <c r="B131" s="7" t="s">
        <v>273</v>
      </c>
      <c r="C131" s="7" t="s">
        <v>287</v>
      </c>
      <c r="D131" s="7" t="s">
        <v>298</v>
      </c>
      <c r="E131" s="8">
        <v>75.1</v>
      </c>
      <c r="F131" s="8">
        <v>81.64</v>
      </c>
      <c r="G131" s="8">
        <f t="shared" si="13"/>
        <v>77.716</v>
      </c>
      <c r="H131" s="7">
        <v>6</v>
      </c>
    </row>
    <row r="132" s="1" customFormat="1" customHeight="1" spans="1:8">
      <c r="A132" s="7" t="s">
        <v>299</v>
      </c>
      <c r="B132" s="7" t="s">
        <v>273</v>
      </c>
      <c r="C132" s="7" t="s">
        <v>287</v>
      </c>
      <c r="D132" s="7" t="s">
        <v>300</v>
      </c>
      <c r="E132" s="8">
        <v>72.31</v>
      </c>
      <c r="F132" s="8">
        <v>80.76</v>
      </c>
      <c r="G132" s="8">
        <f t="shared" si="13"/>
        <v>75.69</v>
      </c>
      <c r="H132" s="7">
        <v>7</v>
      </c>
    </row>
    <row r="133" s="1" customFormat="1" customHeight="1" spans="1:8">
      <c r="A133" s="7" t="s">
        <v>301</v>
      </c>
      <c r="B133" s="7" t="s">
        <v>273</v>
      </c>
      <c r="C133" s="7" t="s">
        <v>287</v>
      </c>
      <c r="D133" s="7" t="s">
        <v>302</v>
      </c>
      <c r="E133" s="8">
        <v>64.38</v>
      </c>
      <c r="F133" s="8">
        <v>79.76</v>
      </c>
      <c r="G133" s="8">
        <f t="shared" si="13"/>
        <v>70.532</v>
      </c>
      <c r="H133" s="7">
        <v>8</v>
      </c>
    </row>
    <row r="134" s="1" customFormat="1" customHeight="1" spans="1:8">
      <c r="A134" s="11" t="s">
        <v>303</v>
      </c>
      <c r="B134" s="11" t="s">
        <v>273</v>
      </c>
      <c r="C134" s="11" t="s">
        <v>287</v>
      </c>
      <c r="D134" s="11" t="s">
        <v>304</v>
      </c>
      <c r="E134" s="8">
        <v>63.29</v>
      </c>
      <c r="F134" s="8">
        <v>81.02</v>
      </c>
      <c r="G134" s="8">
        <f t="shared" si="13"/>
        <v>70.382</v>
      </c>
      <c r="H134" s="7">
        <v>9</v>
      </c>
    </row>
    <row r="135" s="1" customFormat="1" customHeight="1" spans="1:8">
      <c r="A135" s="7" t="s">
        <v>305</v>
      </c>
      <c r="B135" s="7" t="s">
        <v>273</v>
      </c>
      <c r="C135" s="7" t="s">
        <v>287</v>
      </c>
      <c r="D135" s="7" t="s">
        <v>306</v>
      </c>
      <c r="E135" s="8">
        <v>72.52</v>
      </c>
      <c r="F135" s="10" t="s">
        <v>27</v>
      </c>
      <c r="G135" s="8">
        <f>E135*0.6</f>
        <v>43.512</v>
      </c>
      <c r="H135" s="7">
        <v>10</v>
      </c>
    </row>
    <row r="136" s="1" customFormat="1" customHeight="1" spans="1:8">
      <c r="A136" s="7" t="s">
        <v>307</v>
      </c>
      <c r="B136" s="7" t="s">
        <v>273</v>
      </c>
      <c r="C136" s="7" t="s">
        <v>287</v>
      </c>
      <c r="D136" s="7" t="s">
        <v>308</v>
      </c>
      <c r="E136" s="8">
        <v>71.14</v>
      </c>
      <c r="F136" s="10" t="s">
        <v>27</v>
      </c>
      <c r="G136" s="8">
        <f>E136*0.6</f>
        <v>42.684</v>
      </c>
      <c r="H136" s="7">
        <v>11</v>
      </c>
    </row>
    <row r="137" s="1" customFormat="1" customHeight="1" spans="1:8">
      <c r="A137" s="7" t="s">
        <v>309</v>
      </c>
      <c r="B137" s="7" t="s">
        <v>310</v>
      </c>
      <c r="C137" s="7" t="s">
        <v>311</v>
      </c>
      <c r="D137" s="7" t="s">
        <v>312</v>
      </c>
      <c r="E137" s="8">
        <v>85.75</v>
      </c>
      <c r="F137" s="8">
        <v>88.936</v>
      </c>
      <c r="G137" s="8">
        <f t="shared" ref="G137:G144" si="14">E137*0.6+F137*0.4</f>
        <v>87.0244</v>
      </c>
      <c r="H137" s="7">
        <v>1</v>
      </c>
    </row>
    <row r="138" s="1" customFormat="1" customHeight="1" spans="1:8">
      <c r="A138" s="7" t="s">
        <v>313</v>
      </c>
      <c r="B138" s="7" t="s">
        <v>310</v>
      </c>
      <c r="C138" s="7" t="s">
        <v>311</v>
      </c>
      <c r="D138" s="7" t="s">
        <v>314</v>
      </c>
      <c r="E138" s="8">
        <v>83.8</v>
      </c>
      <c r="F138" s="8">
        <v>87.224</v>
      </c>
      <c r="G138" s="8">
        <f t="shared" si="14"/>
        <v>85.1696</v>
      </c>
      <c r="H138" s="7">
        <v>2</v>
      </c>
    </row>
    <row r="139" s="1" customFormat="1" customHeight="1" spans="1:8">
      <c r="A139" s="7" t="s">
        <v>315</v>
      </c>
      <c r="B139" s="7" t="s">
        <v>310</v>
      </c>
      <c r="C139" s="7" t="s">
        <v>311</v>
      </c>
      <c r="D139" s="7" t="s">
        <v>316</v>
      </c>
      <c r="E139" s="8">
        <v>86.03</v>
      </c>
      <c r="F139" s="8">
        <v>82.688</v>
      </c>
      <c r="G139" s="8">
        <f t="shared" si="14"/>
        <v>84.6932</v>
      </c>
      <c r="H139" s="7">
        <v>3</v>
      </c>
    </row>
    <row r="140" s="1" customFormat="1" customHeight="1" spans="1:8">
      <c r="A140" s="7" t="s">
        <v>317</v>
      </c>
      <c r="B140" s="7" t="s">
        <v>310</v>
      </c>
      <c r="C140" s="7" t="s">
        <v>311</v>
      </c>
      <c r="D140" s="7" t="s">
        <v>318</v>
      </c>
      <c r="E140" s="8">
        <v>85.39</v>
      </c>
      <c r="F140" s="8">
        <v>76.208</v>
      </c>
      <c r="G140" s="8">
        <f t="shared" si="14"/>
        <v>81.7172</v>
      </c>
      <c r="H140" s="7">
        <v>4</v>
      </c>
    </row>
    <row r="141" s="1" customFormat="1" customHeight="1" spans="1:8">
      <c r="A141" s="7" t="s">
        <v>319</v>
      </c>
      <c r="B141" s="7" t="s">
        <v>310</v>
      </c>
      <c r="C141" s="7" t="s">
        <v>311</v>
      </c>
      <c r="D141" s="7" t="s">
        <v>320</v>
      </c>
      <c r="E141" s="8">
        <v>81.13</v>
      </c>
      <c r="F141" s="8">
        <v>82.168</v>
      </c>
      <c r="G141" s="8">
        <f t="shared" si="14"/>
        <v>81.5452</v>
      </c>
      <c r="H141" s="7">
        <v>5</v>
      </c>
    </row>
    <row r="142" s="1" customFormat="1" customHeight="1" spans="1:8">
      <c r="A142" s="7" t="s">
        <v>321</v>
      </c>
      <c r="B142" s="7" t="s">
        <v>310</v>
      </c>
      <c r="C142" s="7" t="s">
        <v>311</v>
      </c>
      <c r="D142" s="7" t="s">
        <v>322</v>
      </c>
      <c r="E142" s="8">
        <v>82.45</v>
      </c>
      <c r="F142" s="8">
        <v>79.8</v>
      </c>
      <c r="G142" s="8">
        <f t="shared" si="14"/>
        <v>81.39</v>
      </c>
      <c r="H142" s="7">
        <v>6</v>
      </c>
    </row>
    <row r="143" s="1" customFormat="1" customHeight="1" spans="1:8">
      <c r="A143" s="7" t="s">
        <v>323</v>
      </c>
      <c r="B143" s="7" t="s">
        <v>310</v>
      </c>
      <c r="C143" s="7" t="s">
        <v>311</v>
      </c>
      <c r="D143" s="7" t="s">
        <v>324</v>
      </c>
      <c r="E143" s="8">
        <v>83.66</v>
      </c>
      <c r="F143" s="8">
        <v>75.272</v>
      </c>
      <c r="G143" s="8">
        <f t="shared" si="14"/>
        <v>80.3048</v>
      </c>
      <c r="H143" s="7">
        <v>7</v>
      </c>
    </row>
    <row r="144" s="1" customFormat="1" customHeight="1" spans="1:8">
      <c r="A144" s="7" t="s">
        <v>325</v>
      </c>
      <c r="B144" s="7" t="s">
        <v>310</v>
      </c>
      <c r="C144" s="7" t="s">
        <v>311</v>
      </c>
      <c r="D144" s="7" t="s">
        <v>326</v>
      </c>
      <c r="E144" s="8">
        <v>81.62</v>
      </c>
      <c r="F144" s="8">
        <v>77.72</v>
      </c>
      <c r="G144" s="8">
        <f t="shared" si="14"/>
        <v>80.06</v>
      </c>
      <c r="H144" s="7">
        <v>8</v>
      </c>
    </row>
    <row r="145" s="1" customFormat="1" customHeight="1" spans="1:8">
      <c r="A145" s="7" t="s">
        <v>327</v>
      </c>
      <c r="B145" s="7" t="s">
        <v>310</v>
      </c>
      <c r="C145" s="7" t="s">
        <v>311</v>
      </c>
      <c r="D145" s="7" t="s">
        <v>328</v>
      </c>
      <c r="E145" s="8">
        <v>88.25</v>
      </c>
      <c r="F145" s="9" t="s">
        <v>27</v>
      </c>
      <c r="G145" s="8">
        <f t="shared" ref="G145:G148" si="15">E145*0.6</f>
        <v>52.95</v>
      </c>
      <c r="H145" s="7">
        <v>9</v>
      </c>
    </row>
    <row r="146" s="1" customFormat="1" customHeight="1" spans="1:8">
      <c r="A146" s="7" t="s">
        <v>329</v>
      </c>
      <c r="B146" s="7" t="s">
        <v>310</v>
      </c>
      <c r="C146" s="7" t="s">
        <v>311</v>
      </c>
      <c r="D146" s="7" t="s">
        <v>330</v>
      </c>
      <c r="E146" s="8">
        <v>82.67</v>
      </c>
      <c r="F146" s="9" t="s">
        <v>27</v>
      </c>
      <c r="G146" s="8">
        <f t="shared" si="15"/>
        <v>49.602</v>
      </c>
      <c r="H146" s="7">
        <v>10</v>
      </c>
    </row>
    <row r="147" s="1" customFormat="1" customHeight="1" spans="1:8">
      <c r="A147" s="7" t="s">
        <v>331</v>
      </c>
      <c r="B147" s="7" t="s">
        <v>310</v>
      </c>
      <c r="C147" s="7" t="s">
        <v>311</v>
      </c>
      <c r="D147" s="7" t="s">
        <v>332</v>
      </c>
      <c r="E147" s="8">
        <v>81.67</v>
      </c>
      <c r="F147" s="9" t="s">
        <v>27</v>
      </c>
      <c r="G147" s="8">
        <f t="shared" si="15"/>
        <v>49.002</v>
      </c>
      <c r="H147" s="7">
        <v>11</v>
      </c>
    </row>
    <row r="148" s="1" customFormat="1" customHeight="1" spans="1:8">
      <c r="A148" s="7" t="s">
        <v>333</v>
      </c>
      <c r="B148" s="7" t="s">
        <v>310</v>
      </c>
      <c r="C148" s="7" t="s">
        <v>311</v>
      </c>
      <c r="D148" s="7" t="s">
        <v>334</v>
      </c>
      <c r="E148" s="8">
        <v>81.1</v>
      </c>
      <c r="F148" s="9" t="s">
        <v>27</v>
      </c>
      <c r="G148" s="8">
        <f t="shared" si="15"/>
        <v>48.66</v>
      </c>
      <c r="H148" s="7">
        <v>12</v>
      </c>
    </row>
    <row r="149" s="1" customFormat="1" customHeight="1" spans="1:8">
      <c r="A149" s="7" t="s">
        <v>335</v>
      </c>
      <c r="B149" s="7" t="s">
        <v>310</v>
      </c>
      <c r="C149" s="7" t="s">
        <v>336</v>
      </c>
      <c r="D149" s="7" t="s">
        <v>337</v>
      </c>
      <c r="E149" s="8">
        <v>84.18</v>
      </c>
      <c r="F149" s="8">
        <v>88.296</v>
      </c>
      <c r="G149" s="8">
        <f t="shared" ref="G149:G157" si="16">E149*0.6+F149*0.4</f>
        <v>85.8264</v>
      </c>
      <c r="H149" s="7">
        <v>1</v>
      </c>
    </row>
    <row r="150" s="1" customFormat="1" customHeight="1" spans="1:8">
      <c r="A150" s="7" t="s">
        <v>338</v>
      </c>
      <c r="B150" s="7" t="s">
        <v>310</v>
      </c>
      <c r="C150" s="7" t="s">
        <v>336</v>
      </c>
      <c r="D150" s="7" t="s">
        <v>339</v>
      </c>
      <c r="E150" s="8">
        <v>83.19</v>
      </c>
      <c r="F150" s="8">
        <v>89.512</v>
      </c>
      <c r="G150" s="8">
        <f t="shared" si="16"/>
        <v>85.7188</v>
      </c>
      <c r="H150" s="7">
        <v>2</v>
      </c>
    </row>
    <row r="151" s="1" customFormat="1" customHeight="1" spans="1:8">
      <c r="A151" s="7" t="s">
        <v>340</v>
      </c>
      <c r="B151" s="7" t="s">
        <v>310</v>
      </c>
      <c r="C151" s="7" t="s">
        <v>336</v>
      </c>
      <c r="D151" s="7" t="s">
        <v>341</v>
      </c>
      <c r="E151" s="8">
        <v>85.53</v>
      </c>
      <c r="F151" s="8">
        <v>83.864</v>
      </c>
      <c r="G151" s="8">
        <f t="shared" si="16"/>
        <v>84.8636</v>
      </c>
      <c r="H151" s="7">
        <v>3</v>
      </c>
    </row>
    <row r="152" s="1" customFormat="1" customHeight="1" spans="1:8">
      <c r="A152" s="7" t="s">
        <v>342</v>
      </c>
      <c r="B152" s="7" t="s">
        <v>310</v>
      </c>
      <c r="C152" s="7" t="s">
        <v>336</v>
      </c>
      <c r="D152" s="7" t="s">
        <v>343</v>
      </c>
      <c r="E152" s="8">
        <v>83.98</v>
      </c>
      <c r="F152" s="8">
        <v>84.112</v>
      </c>
      <c r="G152" s="8">
        <f t="shared" si="16"/>
        <v>84.0328</v>
      </c>
      <c r="H152" s="7">
        <v>4</v>
      </c>
    </row>
    <row r="153" s="1" customFormat="1" customHeight="1" spans="1:8">
      <c r="A153" s="7" t="s">
        <v>344</v>
      </c>
      <c r="B153" s="7" t="s">
        <v>310</v>
      </c>
      <c r="C153" s="7" t="s">
        <v>336</v>
      </c>
      <c r="D153" s="7" t="s">
        <v>345</v>
      </c>
      <c r="E153" s="8">
        <v>81.94</v>
      </c>
      <c r="F153" s="8">
        <v>87.064</v>
      </c>
      <c r="G153" s="8">
        <f t="shared" si="16"/>
        <v>83.9896</v>
      </c>
      <c r="H153" s="7">
        <v>5</v>
      </c>
    </row>
    <row r="154" s="1" customFormat="1" customHeight="1" spans="1:8">
      <c r="A154" s="7" t="s">
        <v>346</v>
      </c>
      <c r="B154" s="7" t="s">
        <v>310</v>
      </c>
      <c r="C154" s="7" t="s">
        <v>336</v>
      </c>
      <c r="D154" s="7" t="s">
        <v>347</v>
      </c>
      <c r="E154" s="8">
        <v>83.69</v>
      </c>
      <c r="F154" s="8">
        <v>83.96</v>
      </c>
      <c r="G154" s="8">
        <f t="shared" si="16"/>
        <v>83.798</v>
      </c>
      <c r="H154" s="7">
        <v>6</v>
      </c>
    </row>
    <row r="155" s="1" customFormat="1" customHeight="1" spans="1:8">
      <c r="A155" s="7" t="s">
        <v>348</v>
      </c>
      <c r="B155" s="7" t="s">
        <v>310</v>
      </c>
      <c r="C155" s="7" t="s">
        <v>336</v>
      </c>
      <c r="D155" s="7" t="s">
        <v>349</v>
      </c>
      <c r="E155" s="8">
        <v>83.81</v>
      </c>
      <c r="F155" s="8">
        <v>82.44</v>
      </c>
      <c r="G155" s="8">
        <f t="shared" si="16"/>
        <v>83.262</v>
      </c>
      <c r="H155" s="7">
        <v>7</v>
      </c>
    </row>
    <row r="156" s="1" customFormat="1" customHeight="1" spans="1:8">
      <c r="A156" s="7" t="s">
        <v>350</v>
      </c>
      <c r="B156" s="7" t="s">
        <v>310</v>
      </c>
      <c r="C156" s="7" t="s">
        <v>336</v>
      </c>
      <c r="D156" s="7" t="s">
        <v>351</v>
      </c>
      <c r="E156" s="8">
        <v>81.82</v>
      </c>
      <c r="F156" s="8">
        <v>80.008</v>
      </c>
      <c r="G156" s="8">
        <f t="shared" si="16"/>
        <v>81.0952</v>
      </c>
      <c r="H156" s="7">
        <v>8</v>
      </c>
    </row>
    <row r="157" s="1" customFormat="1" customHeight="1" spans="1:8">
      <c r="A157" s="7" t="s">
        <v>352</v>
      </c>
      <c r="B157" s="7" t="s">
        <v>310</v>
      </c>
      <c r="C157" s="7" t="s">
        <v>336</v>
      </c>
      <c r="D157" s="7" t="s">
        <v>353</v>
      </c>
      <c r="E157" s="8">
        <v>81.47</v>
      </c>
      <c r="F157" s="8">
        <v>79.632</v>
      </c>
      <c r="G157" s="8">
        <f t="shared" si="16"/>
        <v>80.7348</v>
      </c>
      <c r="H157" s="7">
        <v>9</v>
      </c>
    </row>
    <row r="158" s="1" customFormat="1" customHeight="1" spans="1:8">
      <c r="A158" s="7" t="s">
        <v>354</v>
      </c>
      <c r="B158" s="7" t="s">
        <v>310</v>
      </c>
      <c r="C158" s="7" t="s">
        <v>336</v>
      </c>
      <c r="D158" s="7" t="s">
        <v>355</v>
      </c>
      <c r="E158" s="8">
        <v>83.4</v>
      </c>
      <c r="F158" s="9" t="s">
        <v>27</v>
      </c>
      <c r="G158" s="8">
        <f t="shared" ref="G158:G160" si="17">E158*0.6</f>
        <v>50.04</v>
      </c>
      <c r="H158" s="7">
        <v>10</v>
      </c>
    </row>
    <row r="159" s="1" customFormat="1" customHeight="1" spans="1:8">
      <c r="A159" s="7" t="s">
        <v>356</v>
      </c>
      <c r="B159" s="7" t="s">
        <v>310</v>
      </c>
      <c r="C159" s="7" t="s">
        <v>336</v>
      </c>
      <c r="D159" s="7" t="s">
        <v>357</v>
      </c>
      <c r="E159" s="8">
        <v>83.08</v>
      </c>
      <c r="F159" s="9" t="s">
        <v>27</v>
      </c>
      <c r="G159" s="8">
        <f t="shared" si="17"/>
        <v>49.848</v>
      </c>
      <c r="H159" s="7">
        <v>11</v>
      </c>
    </row>
    <row r="160" s="1" customFormat="1" customHeight="1" spans="1:8">
      <c r="A160" s="7" t="s">
        <v>358</v>
      </c>
      <c r="B160" s="7" t="s">
        <v>310</v>
      </c>
      <c r="C160" s="7" t="s">
        <v>336</v>
      </c>
      <c r="D160" s="7" t="s">
        <v>359</v>
      </c>
      <c r="E160" s="8">
        <v>83</v>
      </c>
      <c r="F160" s="9" t="s">
        <v>27</v>
      </c>
      <c r="G160" s="8">
        <f t="shared" si="17"/>
        <v>49.8</v>
      </c>
      <c r="H160" s="7">
        <v>12</v>
      </c>
    </row>
    <row r="161" s="1" customFormat="1" customHeight="1" spans="1:8">
      <c r="A161" s="7" t="s">
        <v>360</v>
      </c>
      <c r="B161" s="7" t="s">
        <v>31</v>
      </c>
      <c r="C161" s="7" t="s">
        <v>361</v>
      </c>
      <c r="D161" s="7" t="s">
        <v>362</v>
      </c>
      <c r="E161" s="8">
        <v>85.25</v>
      </c>
      <c r="F161" s="8">
        <v>81.472</v>
      </c>
      <c r="G161" s="8">
        <f t="shared" ref="G161:G168" si="18">E161*0.6+F161*0.4</f>
        <v>83.7388</v>
      </c>
      <c r="H161" s="7">
        <v>1</v>
      </c>
    </row>
    <row r="162" s="1" customFormat="1" customHeight="1" spans="1:8">
      <c r="A162" s="7" t="s">
        <v>363</v>
      </c>
      <c r="B162" s="7" t="s">
        <v>31</v>
      </c>
      <c r="C162" s="7" t="s">
        <v>361</v>
      </c>
      <c r="D162" s="7" t="s">
        <v>364</v>
      </c>
      <c r="E162" s="8">
        <v>83</v>
      </c>
      <c r="F162" s="8">
        <v>80.008</v>
      </c>
      <c r="G162" s="8">
        <f t="shared" si="18"/>
        <v>81.8032</v>
      </c>
      <c r="H162" s="7">
        <v>2</v>
      </c>
    </row>
    <row r="163" s="1" customFormat="1" customHeight="1" spans="1:8">
      <c r="A163" s="7" t="s">
        <v>365</v>
      </c>
      <c r="B163" s="7" t="s">
        <v>31</v>
      </c>
      <c r="C163" s="7" t="s">
        <v>361</v>
      </c>
      <c r="D163" s="7" t="s">
        <v>366</v>
      </c>
      <c r="E163" s="8">
        <v>80.75</v>
      </c>
      <c r="F163" s="8">
        <v>81.628</v>
      </c>
      <c r="G163" s="8">
        <f t="shared" si="18"/>
        <v>81.1012</v>
      </c>
      <c r="H163" s="7">
        <v>3</v>
      </c>
    </row>
    <row r="164" s="1" customFormat="1" customHeight="1" spans="1:8">
      <c r="A164" s="7" t="s">
        <v>367</v>
      </c>
      <c r="B164" s="7" t="s">
        <v>31</v>
      </c>
      <c r="C164" s="7" t="s">
        <v>361</v>
      </c>
      <c r="D164" s="7" t="s">
        <v>368</v>
      </c>
      <c r="E164" s="8">
        <v>80.05</v>
      </c>
      <c r="F164" s="8">
        <v>82.552</v>
      </c>
      <c r="G164" s="8">
        <f t="shared" si="18"/>
        <v>81.0508</v>
      </c>
      <c r="H164" s="7">
        <v>4</v>
      </c>
    </row>
    <row r="165" s="1" customFormat="1" customHeight="1" spans="1:8">
      <c r="A165" s="7" t="s">
        <v>369</v>
      </c>
      <c r="B165" s="7" t="s">
        <v>31</v>
      </c>
      <c r="C165" s="7" t="s">
        <v>361</v>
      </c>
      <c r="D165" s="7" t="s">
        <v>370</v>
      </c>
      <c r="E165" s="8">
        <v>81.31</v>
      </c>
      <c r="F165" s="8">
        <v>79.3</v>
      </c>
      <c r="G165" s="8">
        <f t="shared" si="18"/>
        <v>80.506</v>
      </c>
      <c r="H165" s="7">
        <v>5</v>
      </c>
    </row>
    <row r="166" s="1" customFormat="1" customHeight="1" spans="1:8">
      <c r="A166" s="7" t="s">
        <v>371</v>
      </c>
      <c r="B166" s="7" t="s">
        <v>31</v>
      </c>
      <c r="C166" s="7" t="s">
        <v>361</v>
      </c>
      <c r="D166" s="7" t="s">
        <v>372</v>
      </c>
      <c r="E166" s="8">
        <v>80.24</v>
      </c>
      <c r="F166" s="8">
        <v>80.192</v>
      </c>
      <c r="G166" s="8">
        <f t="shared" si="18"/>
        <v>80.2208</v>
      </c>
      <c r="H166" s="7">
        <v>6</v>
      </c>
    </row>
    <row r="167" s="1" customFormat="1" customHeight="1" spans="1:8">
      <c r="A167" s="7" t="s">
        <v>373</v>
      </c>
      <c r="B167" s="7" t="s">
        <v>31</v>
      </c>
      <c r="C167" s="7" t="s">
        <v>361</v>
      </c>
      <c r="D167" s="7" t="s">
        <v>374</v>
      </c>
      <c r="E167" s="8">
        <v>79.57</v>
      </c>
      <c r="F167" s="8">
        <v>80.856</v>
      </c>
      <c r="G167" s="8">
        <f t="shared" si="18"/>
        <v>80.0844</v>
      </c>
      <c r="H167" s="7">
        <v>7</v>
      </c>
    </row>
    <row r="168" s="1" customFormat="1" customHeight="1" spans="1:8">
      <c r="A168" s="7" t="s">
        <v>375</v>
      </c>
      <c r="B168" s="7" t="s">
        <v>31</v>
      </c>
      <c r="C168" s="7" t="s">
        <v>361</v>
      </c>
      <c r="D168" s="7" t="s">
        <v>376</v>
      </c>
      <c r="E168" s="8">
        <v>79.88</v>
      </c>
      <c r="F168" s="8">
        <v>76.828</v>
      </c>
      <c r="G168" s="8">
        <f t="shared" si="18"/>
        <v>78.6592</v>
      </c>
      <c r="H168" s="7">
        <v>8</v>
      </c>
    </row>
    <row r="169" s="1" customFormat="1" customHeight="1" spans="1:8">
      <c r="A169" s="7" t="s">
        <v>377</v>
      </c>
      <c r="B169" s="7" t="s">
        <v>31</v>
      </c>
      <c r="C169" s="7" t="s">
        <v>361</v>
      </c>
      <c r="D169" s="7" t="s">
        <v>378</v>
      </c>
      <c r="E169" s="8">
        <v>79.29</v>
      </c>
      <c r="F169" s="9" t="s">
        <v>27</v>
      </c>
      <c r="G169" s="8">
        <f>E169*0.6</f>
        <v>47.574</v>
      </c>
      <c r="H169" s="7">
        <v>9</v>
      </c>
    </row>
    <row r="171" customHeight="1" spans="5:7">
      <c r="E171" s="12"/>
      <c r="F171" s="12"/>
      <c r="G171" s="12"/>
    </row>
  </sheetData>
  <mergeCells count="2">
    <mergeCell ref="A1:H1"/>
    <mergeCell ref="E171:G171"/>
  </mergeCells>
  <printOptions horizontalCentered="1"/>
  <pageMargins left="0.786805555555556" right="0.786805555555556" top="0.413194444444444" bottom="0.425" header="0.511805555555556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TFPC</dc:creator>
  <cp:lastModifiedBy>Administrator</cp:lastModifiedBy>
  <dcterms:created xsi:type="dcterms:W3CDTF">2024-07-14T01:56:00Z</dcterms:created>
  <dcterms:modified xsi:type="dcterms:W3CDTF">2024-07-15T02:06:34Z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0BC9E7D4F09D498893A4CCC03BD7DB40_12</vt:lpwstr>
  </property>
</Properties>
</file>