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8796"/>
  </bookViews>
  <sheets>
    <sheet name="公示名单" sheetId="3" r:id="rId1"/>
  </sheets>
  <definedNames>
    <definedName name="_xlnm._FilterDatabase" localSheetId="0" hidden="1">公示名单!$A$3:$J$3</definedName>
    <definedName name="_xlnm.Print_Titles" localSheetId="0">公示名单!$2:$3</definedName>
  </definedNames>
  <calcPr calcId="124519"/>
</workbook>
</file>

<file path=xl/calcChain.xml><?xml version="1.0" encoding="utf-8"?>
<calcChain xmlns="http://schemas.openxmlformats.org/spreadsheetml/2006/main">
  <c r="H4" i="3"/>
  <c r="H6"/>
  <c r="H5"/>
  <c r="F6"/>
  <c r="F5"/>
  <c r="F4"/>
  <c r="I5" l="1"/>
  <c r="I4"/>
  <c r="I6"/>
</calcChain>
</file>

<file path=xl/sharedStrings.xml><?xml version="1.0" encoding="utf-8"?>
<sst xmlns="http://schemas.openxmlformats.org/spreadsheetml/2006/main" count="21" uniqueCount="20">
  <si>
    <t>序号</t>
  </si>
  <si>
    <t>准考证号</t>
  </si>
  <si>
    <t>2024004</t>
  </si>
  <si>
    <t>992202400306</t>
  </si>
  <si>
    <t>2024006</t>
  </si>
  <si>
    <t>2024011</t>
  </si>
  <si>
    <t>992202400723</t>
  </si>
  <si>
    <t>992202401414</t>
  </si>
  <si>
    <t>岗位代码</t>
    <phoneticPr fontId="2" type="noConversion"/>
  </si>
  <si>
    <t xml:space="preserve">招聘单位 </t>
    <phoneticPr fontId="2" type="noConversion"/>
  </si>
  <si>
    <t>备注</t>
    <phoneticPr fontId="2" type="noConversion"/>
  </si>
  <si>
    <t>笔试
总分</t>
    <phoneticPr fontId="2" type="noConversion"/>
  </si>
  <si>
    <t>最终
成绩</t>
    <phoneticPr fontId="2" type="noConversion"/>
  </si>
  <si>
    <t>面试总分
×0.4</t>
    <phoneticPr fontId="2" type="noConversion"/>
  </si>
  <si>
    <t>笔试总分
×0.6</t>
    <phoneticPr fontId="2" type="noConversion"/>
  </si>
  <si>
    <t>面试
总分</t>
    <phoneticPr fontId="2" type="noConversion"/>
  </si>
  <si>
    <t>全椒县人民医院</t>
    <phoneticPr fontId="2" type="noConversion"/>
  </si>
  <si>
    <t>全椒县中医院</t>
    <phoneticPr fontId="2" type="noConversion"/>
  </si>
  <si>
    <t>2024年度全椒县人民医院、中医院公开招聘专业技术人员体检递补人员名单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</si>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</sst>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6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D3" sqref="D3"/>
    </sheetView>
  </sheetViews>
  <sheetFormatPr defaultColWidth="8.88671875" defaultRowHeight="14.4"/>
  <cols>
    <col min="1" max="1" width="6.5546875" style="1" customWidth="1"/>
    <col min="2" max="2" width="11" style="1" customWidth="1"/>
    <col min="3" max="3" width="16.44140625" style="1" customWidth="1"/>
    <col min="4" max="4" width="18.33203125" style="1" bestFit="1" customWidth="1"/>
    <col min="5" max="5" width="12.109375" style="1" customWidth="1"/>
    <col min="6" max="6" width="12.109375" style="9" customWidth="1"/>
    <col min="7" max="7" width="8.33203125" style="1" customWidth="1"/>
    <col min="8" max="8" width="11.6640625" style="1" customWidth="1"/>
    <col min="9" max="9" width="9.6640625" style="1" customWidth="1"/>
    <col min="10" max="10" width="15.109375" style="1" customWidth="1"/>
    <col min="11" max="11" width="8.88671875" style="1"/>
    <col min="12" max="12" width="15" style="1" customWidth="1"/>
    <col min="13" max="13" width="12.33203125" style="1" customWidth="1"/>
    <col min="14" max="16384" width="8.88671875" style="1"/>
  </cols>
  <sheetData>
    <row r="1" spans="1:10" ht="22.8" customHeight="1">
      <c r="A1" s="1" t="s">
        <v>19</v>
      </c>
    </row>
    <row r="2" spans="1:10" ht="70.8" customHeight="1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55.05" customHeight="1">
      <c r="A3" s="2" t="s">
        <v>0</v>
      </c>
      <c r="B3" s="2" t="s">
        <v>8</v>
      </c>
      <c r="C3" s="2" t="s">
        <v>1</v>
      </c>
      <c r="D3" s="2" t="s">
        <v>9</v>
      </c>
      <c r="E3" s="3" t="s">
        <v>11</v>
      </c>
      <c r="F3" s="7" t="s">
        <v>14</v>
      </c>
      <c r="G3" s="3" t="s">
        <v>15</v>
      </c>
      <c r="H3" s="3" t="s">
        <v>13</v>
      </c>
      <c r="I3" s="3" t="s">
        <v>12</v>
      </c>
      <c r="J3" s="3" t="s">
        <v>10</v>
      </c>
    </row>
    <row r="4" spans="1:10" s="6" customFormat="1" ht="55.05" customHeight="1">
      <c r="A4" s="4">
        <v>1</v>
      </c>
      <c r="B4" s="4" t="s">
        <v>2</v>
      </c>
      <c r="C4" s="4" t="s">
        <v>3</v>
      </c>
      <c r="D4" s="4" t="s">
        <v>16</v>
      </c>
      <c r="E4" s="5">
        <v>65.5</v>
      </c>
      <c r="F4" s="8">
        <f t="shared" ref="F4:F5" si="0">E4*0.6</f>
        <v>39.299999999999997</v>
      </c>
      <c r="G4" s="5">
        <v>72.180000000000007</v>
      </c>
      <c r="H4" s="5">
        <f t="shared" ref="H4:H5" si="1">G4*0.4</f>
        <v>28.872000000000003</v>
      </c>
      <c r="I4" s="8">
        <f t="shared" ref="I4:I5" si="2">F4+H4</f>
        <v>68.171999999999997</v>
      </c>
      <c r="J4" s="5"/>
    </row>
    <row r="5" spans="1:10" s="6" customFormat="1" ht="55.05" customHeight="1">
      <c r="A5" s="4">
        <v>2</v>
      </c>
      <c r="B5" s="4" t="s">
        <v>4</v>
      </c>
      <c r="C5" s="4" t="s">
        <v>7</v>
      </c>
      <c r="D5" s="4" t="s">
        <v>16</v>
      </c>
      <c r="E5" s="5">
        <v>60.8</v>
      </c>
      <c r="F5" s="8">
        <f t="shared" si="0"/>
        <v>36.479999999999997</v>
      </c>
      <c r="G5" s="5">
        <v>74.12</v>
      </c>
      <c r="H5" s="5">
        <f t="shared" si="1"/>
        <v>29.648000000000003</v>
      </c>
      <c r="I5" s="8">
        <f t="shared" si="2"/>
        <v>66.128</v>
      </c>
      <c r="J5" s="5"/>
    </row>
    <row r="6" spans="1:10" s="6" customFormat="1" ht="55.05" customHeight="1">
      <c r="A6" s="4">
        <v>3</v>
      </c>
      <c r="B6" s="4" t="s">
        <v>5</v>
      </c>
      <c r="C6" s="4" t="s">
        <v>6</v>
      </c>
      <c r="D6" s="4" t="s">
        <v>17</v>
      </c>
      <c r="E6" s="5">
        <v>63.699999999999996</v>
      </c>
      <c r="F6" s="8">
        <f t="shared" ref="F6" si="3">E6*0.6</f>
        <v>38.22</v>
      </c>
      <c r="G6" s="5">
        <v>77.3</v>
      </c>
      <c r="H6" s="5">
        <f t="shared" ref="H6" si="4">G6*0.4</f>
        <v>30.92</v>
      </c>
      <c r="I6" s="8">
        <f t="shared" ref="I6" si="5">F6+H6</f>
        <v>69.14</v>
      </c>
      <c r="J6" s="5"/>
    </row>
  </sheetData>
  <sortState ref="B2:L61">
    <sortCondition ref="B2:B61"/>
    <sortCondition descending="1" ref="I2:I61"/>
  </sortState>
  <mergeCells count="1">
    <mergeCell ref="A2:J2"/>
  </mergeCells>
  <phoneticPr fontId="2" type="noConversion"/>
  <conditionalFormatting sqref="I1:I1048576">
    <cfRule type="duplicateValues" dxfId="0" priority="1"/>
  </conditionalFormatting>
  <printOptions horizontalCentered="1"/>
  <pageMargins left="0.55000000000000004" right="0.46" top="0.74803149606299213" bottom="0.74803149606299213" header="0.31496062992125984" footer="0.31496062992125984"/>
  <pageSetup paperSize="9" orientation="landscape" r:id="rId1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2024-07-17T01:47:04Z</cp:lastPrinted>
  <dcterms:created xsi:type="dcterms:W3CDTF">2024-05-30T00:43:42Z</dcterms:created>
  <dcterms:modified xsi:type="dcterms:W3CDTF">2024-07-17T01:47:23Z</dcterms:modified>
</cp:coreProperties>
</file>