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<sst xmlns="http://schemas.openxmlformats.org/spreadsheetml/2006/main" count="303" uniqueCount="157">
  <si>
    <t>海南省人民医院2024年第二批公开招聘管理人员成绩汇总表和体检入围名单</t>
  </si>
  <si>
    <t>序号</t>
  </si>
  <si>
    <t>姓名</t>
  </si>
  <si>
    <t>准考证号</t>
  </si>
  <si>
    <t>岗位名称</t>
  </si>
  <si>
    <t>岗位数</t>
  </si>
  <si>
    <t>最高学历</t>
  </si>
  <si>
    <t>最高学历
毕业院校</t>
  </si>
  <si>
    <t>最高学历
毕业专业</t>
  </si>
  <si>
    <t>最高学历
毕业时间</t>
  </si>
  <si>
    <t>笔试成绩</t>
  </si>
  <si>
    <t>按50%计</t>
  </si>
  <si>
    <t>面试成绩</t>
  </si>
  <si>
    <t>二项50%合计总分</t>
  </si>
  <si>
    <t>体检入围</t>
  </si>
  <si>
    <t>王桂莉</t>
  </si>
  <si>
    <t>运营部管理岗</t>
  </si>
  <si>
    <t>全日制硕士</t>
  </si>
  <si>
    <t>云南大学</t>
  </si>
  <si>
    <t>企业管理</t>
  </si>
  <si>
    <t>2024-06-30</t>
  </si>
  <si>
    <t>入围</t>
  </si>
  <si>
    <t>文雯</t>
  </si>
  <si>
    <t>山东大学</t>
  </si>
  <si>
    <t>公共卫生</t>
  </si>
  <si>
    <t>2024-07-01</t>
  </si>
  <si>
    <t>黄梓栎</t>
  </si>
  <si>
    <t>安徽财经大学</t>
  </si>
  <si>
    <t>金融</t>
  </si>
  <si>
    <t>2023-06-10</t>
  </si>
  <si>
    <t>陈艳艳</t>
  </si>
  <si>
    <t>海南大学</t>
  </si>
  <si>
    <t>薛萌</t>
  </si>
  <si>
    <t>威尔士三一圣大卫大学</t>
  </si>
  <si>
    <t>财务管理</t>
  </si>
  <si>
    <t>2022-06-20</t>
  </si>
  <si>
    <t>李娜</t>
  </si>
  <si>
    <t>海南医科大学</t>
  </si>
  <si>
    <t>2020-06-22</t>
  </si>
  <si>
    <t>洪紫慧</t>
  </si>
  <si>
    <t>南方医科大学</t>
  </si>
  <si>
    <t>社会医学与卫生事业管理</t>
  </si>
  <si>
    <t>2019-07-01</t>
  </si>
  <si>
    <t>李宜宏</t>
  </si>
  <si>
    <t>香港中文大学</t>
  </si>
  <si>
    <t>经济学</t>
  </si>
  <si>
    <t>2023-11-15</t>
  </si>
  <si>
    <t>刘哲</t>
  </si>
  <si>
    <t>贵州财经大学</t>
  </si>
  <si>
    <t>会计</t>
  </si>
  <si>
    <t>2020-06-30</t>
  </si>
  <si>
    <t>徐振淋</t>
  </si>
  <si>
    <t>后勤保障部1管理岗（硕士）</t>
  </si>
  <si>
    <t>南京理工大学</t>
  </si>
  <si>
    <t>智能电网与控制</t>
  </si>
  <si>
    <t>2022-03-29</t>
  </si>
  <si>
    <t>陈邦浪</t>
  </si>
  <si>
    <t>南昌航空大学</t>
  </si>
  <si>
    <t>机械工程</t>
  </si>
  <si>
    <t>2021-07-01</t>
  </si>
  <si>
    <t>符尊靖</t>
  </si>
  <si>
    <t>中国科学院大学</t>
  </si>
  <si>
    <t>电气工程</t>
  </si>
  <si>
    <t>2021-06-30</t>
  </si>
  <si>
    <t>梁芬</t>
  </si>
  <si>
    <t>院感疾控部管理岗</t>
  </si>
  <si>
    <t>公共卫生（流行病学方向）</t>
  </si>
  <si>
    <t>2023-06-30</t>
  </si>
  <si>
    <t>匡慧颖</t>
  </si>
  <si>
    <t>中山大学</t>
  </si>
  <si>
    <t>颜有萱</t>
  </si>
  <si>
    <t>2023-06-19</t>
  </si>
  <si>
    <t>李湘雅</t>
  </si>
  <si>
    <t>科研部管理岗</t>
  </si>
  <si>
    <t>中南大学</t>
  </si>
  <si>
    <t>内科学</t>
  </si>
  <si>
    <t>2020-06-18</t>
  </si>
  <si>
    <t>韩众益</t>
  </si>
  <si>
    <t>妇产科学</t>
  </si>
  <si>
    <t>张皓</t>
  </si>
  <si>
    <t>右江民族医学院</t>
  </si>
  <si>
    <t>病理学与病理生理学</t>
  </si>
  <si>
    <t>2023-07-01</t>
  </si>
  <si>
    <t>王杰</t>
  </si>
  <si>
    <t>人体解剖与组织胚胎学</t>
  </si>
  <si>
    <t>胡利华</t>
  </si>
  <si>
    <t>张议文</t>
  </si>
  <si>
    <t>党委办公室管理岗</t>
  </si>
  <si>
    <t>西安工程大学</t>
  </si>
  <si>
    <t>新闻与传播</t>
  </si>
  <si>
    <t>2022-07-01</t>
  </si>
  <si>
    <t>曲怡臻</t>
  </si>
  <si>
    <t>郑莹</t>
  </si>
  <si>
    <t>组织人事部管理岗</t>
  </si>
  <si>
    <t>兰州大学</t>
  </si>
  <si>
    <t>中国语言文学</t>
  </si>
  <si>
    <t>陈晓妹</t>
  </si>
  <si>
    <t>吉林大学</t>
  </si>
  <si>
    <t>知识产权法学</t>
  </si>
  <si>
    <t>王海佳</t>
  </si>
  <si>
    <t>2024-07-31</t>
  </si>
  <si>
    <t>综合档案室专业技术岗</t>
  </si>
  <si>
    <t>西华师范大学</t>
  </si>
  <si>
    <t>陈欣亦</t>
  </si>
  <si>
    <t>郑吕云</t>
  </si>
  <si>
    <t>公共卫生专业</t>
  </si>
  <si>
    <t>赵哲</t>
  </si>
  <si>
    <t>信息工程部专业技术岗</t>
  </si>
  <si>
    <t>通信工程</t>
  </si>
  <si>
    <t>2024-12-30</t>
  </si>
  <si>
    <t>施锦婷</t>
  </si>
  <si>
    <t>质量管理部管理岗</t>
  </si>
  <si>
    <t>中国医科大学</t>
  </si>
  <si>
    <t>李振鑫</t>
  </si>
  <si>
    <t>内蒙古医科大学</t>
  </si>
  <si>
    <t>张开琴</t>
  </si>
  <si>
    <t>南华大学</t>
  </si>
  <si>
    <t>郭教丹</t>
  </si>
  <si>
    <t>遵义医科大学</t>
  </si>
  <si>
    <t>精神病与精神卫生学</t>
  </si>
  <si>
    <t>何丰耀</t>
  </si>
  <si>
    <t>西安财经大学</t>
  </si>
  <si>
    <t>统计学</t>
  </si>
  <si>
    <t>2024-07-06</t>
  </si>
  <si>
    <t>郝文杰</t>
  </si>
  <si>
    <t>医务部1管理岗</t>
  </si>
  <si>
    <t>张滔</t>
  </si>
  <si>
    <t>李清瑶</t>
  </si>
  <si>
    <t>华北理工大学</t>
  </si>
  <si>
    <t>陈晓娥</t>
  </si>
  <si>
    <t>全日制本科（规培合格）</t>
  </si>
  <si>
    <t>川北医学院</t>
  </si>
  <si>
    <t>麻醉学</t>
  </si>
  <si>
    <t>2020-07-01</t>
  </si>
  <si>
    <t>许积晟</t>
  </si>
  <si>
    <t>大连医科大学</t>
  </si>
  <si>
    <t>神经病学</t>
  </si>
  <si>
    <t>2023-06-13</t>
  </si>
  <si>
    <t>王官润</t>
  </si>
  <si>
    <t>深圳大学</t>
  </si>
  <si>
    <t>基础医学</t>
  </si>
  <si>
    <t>2024-06-23</t>
  </si>
  <si>
    <t>杨兴安</t>
  </si>
  <si>
    <t>医务部2管理岗（法医）</t>
  </si>
  <si>
    <t>法医学</t>
  </si>
  <si>
    <t>2023-12-31</t>
  </si>
  <si>
    <t>陈睿</t>
  </si>
  <si>
    <t>山西医科大学</t>
  </si>
  <si>
    <t>缺考</t>
  </si>
  <si>
    <t>谢佩君</t>
  </si>
  <si>
    <t>财务部2管理岗</t>
  </si>
  <si>
    <t>西南民族大学</t>
  </si>
  <si>
    <t>李正武</t>
  </si>
  <si>
    <t>长江大学</t>
  </si>
  <si>
    <t>郑馨蕾</t>
  </si>
  <si>
    <t>广西医科大学</t>
  </si>
  <si>
    <t>2022-06-21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</si>
</sst>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vertical="center" wrapText="1"/>
    </xf>
    <xf numFmtId="177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048576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3.5"/>
  <cols>
    <col min="1" max="1" width="5.75" style="2" customWidth="1"/>
    <col min="2" max="3" width="9" style="2"/>
    <col min="4" max="4" width="23.75" style="2" customWidth="1"/>
    <col min="5" max="5" width="8.125" style="2" customWidth="1"/>
    <col min="6" max="6" width="11.25" style="2" customWidth="1"/>
    <col min="7" max="7" width="14.125" style="2" customWidth="1"/>
    <col min="8" max="8" width="13.625" style="2" customWidth="1"/>
    <col min="9" max="9" width="14" style="2" customWidth="1"/>
    <col min="10" max="11" width="9" style="3"/>
    <col min="12" max="12" width="8.75" style="4" customWidth="1"/>
    <col min="13" max="13" width="9" style="4"/>
    <col min="14" max="14" width="8.5" style="4" customWidth="1"/>
    <col min="15" max="16382" width="9" style="2"/>
  </cols>
  <sheetData>
    <row r="1" s="1" customFormat="1" ht="50.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26.25" customHeight="1" spans="1:15">
      <c r="A2" s="22" t="s">
        <v>1</v>
      </c>
      <c r="B2" s="22" t="s">
        <v>2</v>
      </c>
      <c r="C2" s="22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6" t="s">
        <v>10</v>
      </c>
      <c r="K2" s="16" t="s">
        <v>11</v>
      </c>
      <c r="L2" s="17" t="s">
        <v>12</v>
      </c>
      <c r="M2" s="17" t="s">
        <v>11</v>
      </c>
      <c r="N2" s="18" t="s">
        <v>13</v>
      </c>
      <c r="O2" s="6" t="s">
        <v>14</v>
      </c>
    </row>
    <row r="3" s="2" customFormat="1" ht="23" customHeight="1" spans="1:15">
      <c r="A3" s="8">
        <v>1</v>
      </c>
      <c r="B3" s="22" t="s">
        <v>15</v>
      </c>
      <c r="C3" s="8">
        <v>2420924</v>
      </c>
      <c r="D3" s="23" t="s">
        <v>16</v>
      </c>
      <c r="E3" s="10">
        <v>3</v>
      </c>
      <c r="F3" s="24" t="s">
        <v>17</v>
      </c>
      <c r="G3" s="25" t="s">
        <v>18</v>
      </c>
      <c r="H3" s="26" t="s">
        <v>19</v>
      </c>
      <c r="I3" s="25" t="s">
        <v>20</v>
      </c>
      <c r="J3" s="16">
        <v>81.6</v>
      </c>
      <c r="K3" s="16">
        <f t="shared" ref="K3:K47" si="0">J3*0.5</f>
        <v>40.8</v>
      </c>
      <c r="L3" s="19">
        <v>88.4</v>
      </c>
      <c r="M3" s="19">
        <f t="shared" ref="M3:M43" si="1">L3*0.53</f>
        <v>46.852</v>
      </c>
      <c r="N3" s="19">
        <f t="shared" ref="N3:N43" si="2">K3+M3</f>
        <v>87.652</v>
      </c>
      <c r="O3" s="6" t="s">
        <v>21</v>
      </c>
    </row>
    <row r="4" s="2" customFormat="1" ht="23" customHeight="1" spans="1:15">
      <c r="A4" s="8">
        <v>2</v>
      </c>
      <c r="B4" s="22" t="s">
        <v>22</v>
      </c>
      <c r="C4" s="8">
        <v>2420942</v>
      </c>
      <c r="D4" s="23" t="s">
        <v>16</v>
      </c>
      <c r="E4" s="13"/>
      <c r="F4" s="24" t="s">
        <v>17</v>
      </c>
      <c r="G4" s="25" t="s">
        <v>23</v>
      </c>
      <c r="H4" s="26" t="s">
        <v>24</v>
      </c>
      <c r="I4" s="25" t="s">
        <v>25</v>
      </c>
      <c r="J4" s="16">
        <v>77.8</v>
      </c>
      <c r="K4" s="16">
        <f t="shared" si="0"/>
        <v>38.9</v>
      </c>
      <c r="L4" s="19">
        <v>86.8</v>
      </c>
      <c r="M4" s="19">
        <f t="shared" si="1"/>
        <v>46.004</v>
      </c>
      <c r="N4" s="19">
        <f t="shared" si="2"/>
        <v>84.904</v>
      </c>
      <c r="O4" s="6" t="s">
        <v>21</v>
      </c>
    </row>
    <row r="5" s="2" customFormat="1" ht="23" customHeight="1" spans="1:15">
      <c r="A5" s="8">
        <v>3</v>
      </c>
      <c r="B5" s="22" t="s">
        <v>26</v>
      </c>
      <c r="C5" s="8">
        <v>2420946</v>
      </c>
      <c r="D5" s="23" t="s">
        <v>16</v>
      </c>
      <c r="E5" s="13"/>
      <c r="F5" s="24" t="s">
        <v>17</v>
      </c>
      <c r="G5" s="25" t="s">
        <v>27</v>
      </c>
      <c r="H5" s="26" t="s">
        <v>28</v>
      </c>
      <c r="I5" s="25" t="s">
        <v>29</v>
      </c>
      <c r="J5" s="16">
        <v>81</v>
      </c>
      <c r="K5" s="16">
        <f t="shared" si="0"/>
        <v>40.5</v>
      </c>
      <c r="L5" s="19">
        <v>83.2</v>
      </c>
      <c r="M5" s="19">
        <f t="shared" si="1"/>
        <v>44.096</v>
      </c>
      <c r="N5" s="19">
        <f t="shared" si="2"/>
        <v>84.596</v>
      </c>
      <c r="O5" s="6" t="s">
        <v>21</v>
      </c>
    </row>
    <row r="6" s="2" customFormat="1" ht="23" customHeight="1" spans="1:15">
      <c r="A6" s="8">
        <v>4</v>
      </c>
      <c r="B6" s="22" t="s">
        <v>30</v>
      </c>
      <c r="C6" s="8">
        <v>2420926</v>
      </c>
      <c r="D6" s="23" t="s">
        <v>16</v>
      </c>
      <c r="E6" s="13"/>
      <c r="F6" s="24" t="s">
        <v>17</v>
      </c>
      <c r="G6" s="25" t="s">
        <v>31</v>
      </c>
      <c r="H6" s="26" t="s">
        <v>28</v>
      </c>
      <c r="I6" s="25" t="s">
        <v>20</v>
      </c>
      <c r="J6" s="16">
        <v>79.1</v>
      </c>
      <c r="K6" s="16">
        <f t="shared" si="0"/>
        <v>39.55</v>
      </c>
      <c r="L6" s="19">
        <v>74.4</v>
      </c>
      <c r="M6" s="19">
        <f t="shared" si="1"/>
        <v>39.432</v>
      </c>
      <c r="N6" s="19">
        <f t="shared" si="2"/>
        <v>78.982</v>
      </c>
      <c r="O6" s="20"/>
    </row>
    <row r="7" s="2" customFormat="1" ht="23" customHeight="1" spans="1:15">
      <c r="A7" s="8">
        <v>5</v>
      </c>
      <c r="B7" s="22" t="s">
        <v>32</v>
      </c>
      <c r="C7" s="8">
        <v>2420927</v>
      </c>
      <c r="D7" s="23" t="s">
        <v>16</v>
      </c>
      <c r="E7" s="13"/>
      <c r="F7" s="24" t="s">
        <v>17</v>
      </c>
      <c r="G7" s="12" t="s">
        <v>33</v>
      </c>
      <c r="H7" s="12" t="s">
        <v>34</v>
      </c>
      <c r="I7" s="25" t="s">
        <v>35</v>
      </c>
      <c r="J7" s="16">
        <v>77.6</v>
      </c>
      <c r="K7" s="16">
        <f t="shared" si="0"/>
        <v>38.8</v>
      </c>
      <c r="L7" s="19">
        <v>73.2</v>
      </c>
      <c r="M7" s="19">
        <f t="shared" si="1"/>
        <v>38.796</v>
      </c>
      <c r="N7" s="19">
        <f t="shared" si="2"/>
        <v>77.596</v>
      </c>
      <c r="O7" s="20"/>
    </row>
    <row r="8" s="2" customFormat="1" ht="23" customHeight="1" spans="1:15">
      <c r="A8" s="8">
        <v>6</v>
      </c>
      <c r="B8" s="22" t="s">
        <v>36</v>
      </c>
      <c r="C8" s="8">
        <v>2420940</v>
      </c>
      <c r="D8" s="23" t="s">
        <v>16</v>
      </c>
      <c r="E8" s="13"/>
      <c r="F8" s="24" t="s">
        <v>17</v>
      </c>
      <c r="G8" s="25" t="s">
        <v>37</v>
      </c>
      <c r="H8" s="26" t="s">
        <v>24</v>
      </c>
      <c r="I8" s="25" t="s">
        <v>38</v>
      </c>
      <c r="J8" s="16">
        <v>76.2</v>
      </c>
      <c r="K8" s="16">
        <f t="shared" si="0"/>
        <v>38.1</v>
      </c>
      <c r="L8" s="19">
        <v>73.4</v>
      </c>
      <c r="M8" s="19">
        <f t="shared" si="1"/>
        <v>38.902</v>
      </c>
      <c r="N8" s="19">
        <f t="shared" si="2"/>
        <v>77.002</v>
      </c>
      <c r="O8" s="20"/>
    </row>
    <row r="9" s="2" customFormat="1" ht="23" customHeight="1" spans="1:15">
      <c r="A9" s="8">
        <v>7</v>
      </c>
      <c r="B9" s="22" t="s">
        <v>39</v>
      </c>
      <c r="C9" s="8">
        <v>2420914</v>
      </c>
      <c r="D9" s="23" t="s">
        <v>16</v>
      </c>
      <c r="E9" s="13"/>
      <c r="F9" s="24" t="s">
        <v>17</v>
      </c>
      <c r="G9" s="25" t="s">
        <v>40</v>
      </c>
      <c r="H9" s="26" t="s">
        <v>41</v>
      </c>
      <c r="I9" s="25" t="s">
        <v>42</v>
      </c>
      <c r="J9" s="16">
        <v>76.9</v>
      </c>
      <c r="K9" s="16">
        <f t="shared" si="0"/>
        <v>38.45</v>
      </c>
      <c r="L9" s="19">
        <v>71.4</v>
      </c>
      <c r="M9" s="19">
        <f t="shared" si="1"/>
        <v>37.842</v>
      </c>
      <c r="N9" s="19">
        <f t="shared" si="2"/>
        <v>76.292</v>
      </c>
      <c r="O9" s="20"/>
    </row>
    <row r="10" s="2" customFormat="1" ht="23" customHeight="1" spans="1:15">
      <c r="A10" s="8">
        <v>8</v>
      </c>
      <c r="B10" s="22" t="s">
        <v>43</v>
      </c>
      <c r="C10" s="8">
        <v>2420920</v>
      </c>
      <c r="D10" s="23" t="s">
        <v>16</v>
      </c>
      <c r="E10" s="13"/>
      <c r="F10" s="24" t="s">
        <v>17</v>
      </c>
      <c r="G10" s="25" t="s">
        <v>44</v>
      </c>
      <c r="H10" s="26" t="s">
        <v>45</v>
      </c>
      <c r="I10" s="25" t="s">
        <v>46</v>
      </c>
      <c r="J10" s="16">
        <v>74.1</v>
      </c>
      <c r="K10" s="16">
        <f t="shared" si="0"/>
        <v>37.05</v>
      </c>
      <c r="L10" s="19">
        <v>69.6</v>
      </c>
      <c r="M10" s="19">
        <f t="shared" si="1"/>
        <v>36.888</v>
      </c>
      <c r="N10" s="19">
        <f t="shared" si="2"/>
        <v>73.938</v>
      </c>
      <c r="O10" s="20"/>
    </row>
    <row r="11" s="2" customFormat="1" ht="23" customHeight="1" spans="1:15">
      <c r="A11" s="8">
        <v>9</v>
      </c>
      <c r="B11" s="22" t="s">
        <v>47</v>
      </c>
      <c r="C11" s="8">
        <v>2420932</v>
      </c>
      <c r="D11" s="23" t="s">
        <v>16</v>
      </c>
      <c r="E11" s="14"/>
      <c r="F11" s="24" t="s">
        <v>17</v>
      </c>
      <c r="G11" s="25" t="s">
        <v>48</v>
      </c>
      <c r="H11" s="26" t="s">
        <v>49</v>
      </c>
      <c r="I11" s="25" t="s">
        <v>50</v>
      </c>
      <c r="J11" s="16">
        <v>76.7</v>
      </c>
      <c r="K11" s="16">
        <f t="shared" si="0"/>
        <v>38.35</v>
      </c>
      <c r="L11" s="19">
        <v>65</v>
      </c>
      <c r="M11" s="19">
        <f t="shared" si="1"/>
        <v>34.45</v>
      </c>
      <c r="N11" s="19">
        <f t="shared" si="2"/>
        <v>72.8</v>
      </c>
      <c r="O11" s="20"/>
    </row>
    <row r="12" s="2" customFormat="1" ht="23" customHeight="1" spans="1:15">
      <c r="A12" s="8">
        <v>10</v>
      </c>
      <c r="B12" s="22" t="s">
        <v>51</v>
      </c>
      <c r="C12" s="8">
        <v>2420503</v>
      </c>
      <c r="D12" s="23" t="s">
        <v>52</v>
      </c>
      <c r="E12" s="10">
        <v>1</v>
      </c>
      <c r="F12" s="24" t="s">
        <v>17</v>
      </c>
      <c r="G12" s="25" t="s">
        <v>53</v>
      </c>
      <c r="H12" s="26" t="s">
        <v>54</v>
      </c>
      <c r="I12" s="25" t="s">
        <v>55</v>
      </c>
      <c r="J12" s="16">
        <v>79.7</v>
      </c>
      <c r="K12" s="16">
        <f t="shared" si="0"/>
        <v>39.85</v>
      </c>
      <c r="L12" s="19">
        <v>87.6</v>
      </c>
      <c r="M12" s="19">
        <f t="shared" si="1"/>
        <v>46.428</v>
      </c>
      <c r="N12" s="19">
        <f t="shared" si="2"/>
        <v>86.278</v>
      </c>
      <c r="O12" s="6" t="s">
        <v>21</v>
      </c>
    </row>
    <row r="13" s="2" customFormat="1" ht="23" customHeight="1" spans="1:15">
      <c r="A13" s="8">
        <v>11</v>
      </c>
      <c r="B13" s="22" t="s">
        <v>56</v>
      </c>
      <c r="C13" s="8">
        <v>2420501</v>
      </c>
      <c r="D13" s="23" t="s">
        <v>52</v>
      </c>
      <c r="E13" s="13"/>
      <c r="F13" s="24" t="s">
        <v>17</v>
      </c>
      <c r="G13" s="25" t="s">
        <v>57</v>
      </c>
      <c r="H13" s="26" t="s">
        <v>58</v>
      </c>
      <c r="I13" s="25" t="s">
        <v>59</v>
      </c>
      <c r="J13" s="16">
        <v>74.1</v>
      </c>
      <c r="K13" s="16">
        <f t="shared" si="0"/>
        <v>37.05</v>
      </c>
      <c r="L13" s="19">
        <v>73.2</v>
      </c>
      <c r="M13" s="19">
        <f t="shared" si="1"/>
        <v>38.796</v>
      </c>
      <c r="N13" s="19">
        <f t="shared" si="2"/>
        <v>75.846</v>
      </c>
      <c r="O13" s="20"/>
    </row>
    <row r="14" s="2" customFormat="1" ht="23" customHeight="1" spans="1:15">
      <c r="A14" s="8">
        <v>12</v>
      </c>
      <c r="B14" s="22" t="s">
        <v>60</v>
      </c>
      <c r="C14" s="8">
        <v>2420502</v>
      </c>
      <c r="D14" s="23" t="s">
        <v>52</v>
      </c>
      <c r="E14" s="14"/>
      <c r="F14" s="24" t="s">
        <v>17</v>
      </c>
      <c r="G14" s="25" t="s">
        <v>61</v>
      </c>
      <c r="H14" s="26" t="s">
        <v>62</v>
      </c>
      <c r="I14" s="25" t="s">
        <v>63</v>
      </c>
      <c r="J14" s="16">
        <v>80.2</v>
      </c>
      <c r="K14" s="16">
        <f t="shared" si="0"/>
        <v>40.1</v>
      </c>
      <c r="L14" s="19">
        <v>67.4</v>
      </c>
      <c r="M14" s="19">
        <f t="shared" si="1"/>
        <v>35.722</v>
      </c>
      <c r="N14" s="19">
        <f t="shared" si="2"/>
        <v>75.822</v>
      </c>
      <c r="O14" s="20"/>
    </row>
    <row r="15" s="2" customFormat="1" ht="23" customHeight="1" spans="1:15">
      <c r="A15" s="8">
        <v>13</v>
      </c>
      <c r="B15" s="22" t="s">
        <v>64</v>
      </c>
      <c r="C15" s="8">
        <v>2420316</v>
      </c>
      <c r="D15" s="23" t="s">
        <v>65</v>
      </c>
      <c r="E15" s="10">
        <v>1</v>
      </c>
      <c r="F15" s="24" t="s">
        <v>17</v>
      </c>
      <c r="G15" s="25" t="s">
        <v>40</v>
      </c>
      <c r="H15" s="26" t="s">
        <v>66</v>
      </c>
      <c r="I15" s="25" t="s">
        <v>67</v>
      </c>
      <c r="J15" s="16">
        <v>67.5</v>
      </c>
      <c r="K15" s="16">
        <f t="shared" si="0"/>
        <v>33.75</v>
      </c>
      <c r="L15" s="21">
        <v>57.2</v>
      </c>
      <c r="M15" s="19">
        <f t="shared" si="1"/>
        <v>30.316</v>
      </c>
      <c r="N15" s="19">
        <f t="shared" si="2"/>
        <v>64.066</v>
      </c>
      <c r="O15" s="20"/>
    </row>
    <row r="16" s="2" customFormat="1" ht="23" customHeight="1" spans="1:15">
      <c r="A16" s="8">
        <v>14</v>
      </c>
      <c r="B16" s="22" t="s">
        <v>68</v>
      </c>
      <c r="C16" s="8">
        <v>2420315</v>
      </c>
      <c r="D16" s="23" t="s">
        <v>65</v>
      </c>
      <c r="E16" s="13"/>
      <c r="F16" s="24" t="s">
        <v>17</v>
      </c>
      <c r="G16" s="25" t="s">
        <v>69</v>
      </c>
      <c r="H16" s="26" t="s">
        <v>24</v>
      </c>
      <c r="I16" s="25" t="s">
        <v>25</v>
      </c>
      <c r="J16" s="16">
        <v>70.9</v>
      </c>
      <c r="K16" s="16">
        <f t="shared" si="0"/>
        <v>35.45</v>
      </c>
      <c r="L16" s="21">
        <v>58.2</v>
      </c>
      <c r="M16" s="19">
        <f t="shared" si="1"/>
        <v>30.846</v>
      </c>
      <c r="N16" s="19">
        <f t="shared" si="2"/>
        <v>66.296</v>
      </c>
      <c r="O16" s="20"/>
    </row>
    <row r="17" s="2" customFormat="1" ht="23" customHeight="1" spans="1:15">
      <c r="A17" s="8">
        <v>15</v>
      </c>
      <c r="B17" s="22" t="s">
        <v>70</v>
      </c>
      <c r="C17" s="8">
        <v>2420317</v>
      </c>
      <c r="D17" s="23" t="s">
        <v>65</v>
      </c>
      <c r="E17" s="14"/>
      <c r="F17" s="24" t="s">
        <v>17</v>
      </c>
      <c r="G17" s="25" t="s">
        <v>37</v>
      </c>
      <c r="H17" s="26" t="s">
        <v>24</v>
      </c>
      <c r="I17" s="25" t="s">
        <v>71</v>
      </c>
      <c r="J17" s="16">
        <v>72.8</v>
      </c>
      <c r="K17" s="16">
        <f t="shared" si="0"/>
        <v>36.4</v>
      </c>
      <c r="L17" s="21">
        <v>58.2</v>
      </c>
      <c r="M17" s="19">
        <f t="shared" si="1"/>
        <v>30.846</v>
      </c>
      <c r="N17" s="19">
        <f t="shared" si="2"/>
        <v>67.246</v>
      </c>
      <c r="O17" s="20"/>
    </row>
    <row r="18" s="2" customFormat="1" ht="23" customHeight="1" spans="1:15">
      <c r="A18" s="8">
        <v>16</v>
      </c>
      <c r="B18" s="22" t="s">
        <v>72</v>
      </c>
      <c r="C18" s="8">
        <v>2420703</v>
      </c>
      <c r="D18" s="23" t="s">
        <v>73</v>
      </c>
      <c r="E18" s="10">
        <v>2</v>
      </c>
      <c r="F18" s="24" t="s">
        <v>17</v>
      </c>
      <c r="G18" s="27" t="s">
        <v>74</v>
      </c>
      <c r="H18" s="26" t="s">
        <v>75</v>
      </c>
      <c r="I18" s="25" t="s">
        <v>76</v>
      </c>
      <c r="J18" s="16">
        <v>71.6</v>
      </c>
      <c r="K18" s="16">
        <f t="shared" si="0"/>
        <v>35.8</v>
      </c>
      <c r="L18" s="19">
        <v>68.6</v>
      </c>
      <c r="M18" s="19">
        <f t="shared" si="1"/>
        <v>36.358</v>
      </c>
      <c r="N18" s="19">
        <f t="shared" si="2"/>
        <v>72.158</v>
      </c>
      <c r="O18" s="6" t="s">
        <v>21</v>
      </c>
    </row>
    <row r="19" s="2" customFormat="1" ht="23" customHeight="1" spans="1:15">
      <c r="A19" s="8">
        <v>17</v>
      </c>
      <c r="B19" s="22" t="s">
        <v>77</v>
      </c>
      <c r="C19" s="8">
        <v>2420719</v>
      </c>
      <c r="D19" s="23" t="s">
        <v>73</v>
      </c>
      <c r="E19" s="13"/>
      <c r="F19" s="24" t="s">
        <v>17</v>
      </c>
      <c r="G19" s="25" t="s">
        <v>37</v>
      </c>
      <c r="H19" s="26" t="s">
        <v>78</v>
      </c>
      <c r="I19" s="25" t="s">
        <v>71</v>
      </c>
      <c r="J19" s="16">
        <v>74.6</v>
      </c>
      <c r="K19" s="16">
        <f t="shared" si="0"/>
        <v>37.3</v>
      </c>
      <c r="L19" s="19">
        <v>58.6</v>
      </c>
      <c r="M19" s="19">
        <f t="shared" si="1"/>
        <v>31.058</v>
      </c>
      <c r="N19" s="19">
        <f t="shared" si="2"/>
        <v>68.358</v>
      </c>
      <c r="O19" s="20"/>
    </row>
    <row r="20" s="2" customFormat="1" ht="23" customHeight="1" spans="1:15">
      <c r="A20" s="8">
        <v>18</v>
      </c>
      <c r="B20" s="22" t="s">
        <v>79</v>
      </c>
      <c r="C20" s="8">
        <v>2420708</v>
      </c>
      <c r="D20" s="23" t="s">
        <v>73</v>
      </c>
      <c r="E20" s="13"/>
      <c r="F20" s="24" t="s">
        <v>17</v>
      </c>
      <c r="G20" s="25" t="s">
        <v>80</v>
      </c>
      <c r="H20" s="26" t="s">
        <v>81</v>
      </c>
      <c r="I20" s="25" t="s">
        <v>82</v>
      </c>
      <c r="J20" s="16">
        <v>73.1</v>
      </c>
      <c r="K20" s="16">
        <f t="shared" si="0"/>
        <v>36.55</v>
      </c>
      <c r="L20" s="19">
        <v>55.8</v>
      </c>
      <c r="M20" s="19">
        <f t="shared" si="1"/>
        <v>29.574</v>
      </c>
      <c r="N20" s="19">
        <f t="shared" si="2"/>
        <v>66.124</v>
      </c>
      <c r="O20" s="20"/>
    </row>
    <row r="21" s="2" customFormat="1" ht="23" customHeight="1" spans="1:15">
      <c r="A21" s="8">
        <v>19</v>
      </c>
      <c r="B21" s="22" t="s">
        <v>83</v>
      </c>
      <c r="C21" s="8">
        <v>2420711</v>
      </c>
      <c r="D21" s="23" t="s">
        <v>73</v>
      </c>
      <c r="E21" s="13"/>
      <c r="F21" s="24" t="s">
        <v>17</v>
      </c>
      <c r="G21" s="25" t="s">
        <v>37</v>
      </c>
      <c r="H21" s="26" t="s">
        <v>84</v>
      </c>
      <c r="I21" s="25" t="s">
        <v>25</v>
      </c>
      <c r="J21" s="16">
        <v>70.4</v>
      </c>
      <c r="K21" s="16">
        <f t="shared" si="0"/>
        <v>35.2</v>
      </c>
      <c r="L21" s="19">
        <v>56</v>
      </c>
      <c r="M21" s="19">
        <f t="shared" si="1"/>
        <v>29.68</v>
      </c>
      <c r="N21" s="19">
        <f t="shared" si="2"/>
        <v>64.88</v>
      </c>
      <c r="O21" s="20"/>
    </row>
    <row r="22" s="2" customFormat="1" ht="23" customHeight="1" spans="1:15">
      <c r="A22" s="8">
        <v>20</v>
      </c>
      <c r="B22" s="22" t="s">
        <v>85</v>
      </c>
      <c r="C22" s="8">
        <v>2420712</v>
      </c>
      <c r="D22" s="23" t="s">
        <v>73</v>
      </c>
      <c r="E22" s="14"/>
      <c r="F22" s="24" t="s">
        <v>17</v>
      </c>
      <c r="G22" s="25" t="s">
        <v>37</v>
      </c>
      <c r="H22" s="26" t="s">
        <v>75</v>
      </c>
      <c r="I22" s="25" t="s">
        <v>25</v>
      </c>
      <c r="J22" s="16">
        <v>67.1</v>
      </c>
      <c r="K22" s="16">
        <f t="shared" si="0"/>
        <v>33.55</v>
      </c>
      <c r="L22" s="19">
        <v>57.4</v>
      </c>
      <c r="M22" s="19">
        <f t="shared" si="1"/>
        <v>30.422</v>
      </c>
      <c r="N22" s="19">
        <f t="shared" si="2"/>
        <v>63.972</v>
      </c>
      <c r="O22" s="20"/>
    </row>
    <row r="23" s="2" customFormat="1" ht="23" customHeight="1" spans="1:15">
      <c r="A23" s="8">
        <v>21</v>
      </c>
      <c r="B23" s="22" t="s">
        <v>86</v>
      </c>
      <c r="C23" s="8">
        <v>2420101</v>
      </c>
      <c r="D23" s="23" t="s">
        <v>87</v>
      </c>
      <c r="E23" s="10">
        <v>1</v>
      </c>
      <c r="F23" s="24" t="s">
        <v>17</v>
      </c>
      <c r="G23" s="25" t="s">
        <v>88</v>
      </c>
      <c r="H23" s="26" t="s">
        <v>89</v>
      </c>
      <c r="I23" s="27" t="s">
        <v>90</v>
      </c>
      <c r="J23" s="16">
        <v>78.6</v>
      </c>
      <c r="K23" s="16">
        <f t="shared" si="0"/>
        <v>39.3</v>
      </c>
      <c r="L23" s="19">
        <v>84.2</v>
      </c>
      <c r="M23" s="19">
        <f t="shared" si="1"/>
        <v>44.626</v>
      </c>
      <c r="N23" s="19">
        <f t="shared" si="2"/>
        <v>83.926</v>
      </c>
      <c r="O23" s="6" t="s">
        <v>21</v>
      </c>
    </row>
    <row r="24" s="2" customFormat="1" ht="23" customHeight="1" spans="1:15">
      <c r="A24" s="8">
        <v>22</v>
      </c>
      <c r="B24" s="22" t="s">
        <v>91</v>
      </c>
      <c r="C24" s="8">
        <v>2420102</v>
      </c>
      <c r="D24" s="23" t="s">
        <v>87</v>
      </c>
      <c r="E24" s="14"/>
      <c r="F24" s="24" t="s">
        <v>17</v>
      </c>
      <c r="G24" s="25" t="s">
        <v>31</v>
      </c>
      <c r="H24" s="26" t="s">
        <v>89</v>
      </c>
      <c r="I24" s="25" t="s">
        <v>25</v>
      </c>
      <c r="J24" s="16">
        <v>75.4</v>
      </c>
      <c r="K24" s="16">
        <f t="shared" si="0"/>
        <v>37.7</v>
      </c>
      <c r="L24" s="19">
        <v>84.4</v>
      </c>
      <c r="M24" s="19">
        <f t="shared" si="1"/>
        <v>44.732</v>
      </c>
      <c r="N24" s="19">
        <f t="shared" si="2"/>
        <v>82.432</v>
      </c>
      <c r="O24" s="20"/>
    </row>
    <row r="25" s="2" customFormat="1" ht="23" customHeight="1" spans="1:15">
      <c r="A25" s="8">
        <v>23</v>
      </c>
      <c r="B25" s="22" t="s">
        <v>92</v>
      </c>
      <c r="C25" s="8">
        <v>2420204</v>
      </c>
      <c r="D25" s="23" t="s">
        <v>93</v>
      </c>
      <c r="E25" s="10">
        <v>1</v>
      </c>
      <c r="F25" s="24" t="s">
        <v>17</v>
      </c>
      <c r="G25" s="25" t="s">
        <v>94</v>
      </c>
      <c r="H25" s="26" t="s">
        <v>95</v>
      </c>
      <c r="I25" s="25" t="s">
        <v>20</v>
      </c>
      <c r="J25" s="16">
        <v>78.1</v>
      </c>
      <c r="K25" s="16">
        <f t="shared" si="0"/>
        <v>39.05</v>
      </c>
      <c r="L25" s="21">
        <v>57.8</v>
      </c>
      <c r="M25" s="19">
        <f t="shared" si="1"/>
        <v>30.634</v>
      </c>
      <c r="N25" s="19">
        <f t="shared" si="2"/>
        <v>69.684</v>
      </c>
      <c r="O25" s="20"/>
    </row>
    <row r="26" s="2" customFormat="1" ht="23" customHeight="1" spans="1:15">
      <c r="A26" s="8">
        <v>24</v>
      </c>
      <c r="B26" s="22" t="s">
        <v>96</v>
      </c>
      <c r="C26" s="8">
        <v>2420201</v>
      </c>
      <c r="D26" s="23" t="s">
        <v>93</v>
      </c>
      <c r="E26" s="13"/>
      <c r="F26" s="24" t="s">
        <v>17</v>
      </c>
      <c r="G26" s="25" t="s">
        <v>97</v>
      </c>
      <c r="H26" s="26" t="s">
        <v>98</v>
      </c>
      <c r="I26" s="25" t="s">
        <v>67</v>
      </c>
      <c r="J26" s="16">
        <v>77.2</v>
      </c>
      <c r="K26" s="16">
        <f t="shared" si="0"/>
        <v>38.6</v>
      </c>
      <c r="L26" s="21">
        <v>58</v>
      </c>
      <c r="M26" s="19">
        <f t="shared" si="1"/>
        <v>30.74</v>
      </c>
      <c r="N26" s="19">
        <f t="shared" si="2"/>
        <v>69.34</v>
      </c>
      <c r="O26" s="20"/>
    </row>
    <row r="27" s="2" customFormat="1" ht="23" customHeight="1" spans="1:15">
      <c r="A27" s="8">
        <v>25</v>
      </c>
      <c r="B27" s="22" t="s">
        <v>99</v>
      </c>
      <c r="C27" s="8">
        <v>2420203</v>
      </c>
      <c r="D27" s="23" t="s">
        <v>93</v>
      </c>
      <c r="E27" s="14"/>
      <c r="F27" s="24" t="s">
        <v>17</v>
      </c>
      <c r="G27" s="25" t="s">
        <v>31</v>
      </c>
      <c r="H27" s="26" t="s">
        <v>19</v>
      </c>
      <c r="I27" s="25" t="s">
        <v>100</v>
      </c>
      <c r="J27" s="16">
        <v>73.4</v>
      </c>
      <c r="K27" s="16">
        <f t="shared" si="0"/>
        <v>36.7</v>
      </c>
      <c r="L27" s="21">
        <v>56.6</v>
      </c>
      <c r="M27" s="19">
        <f t="shared" si="1"/>
        <v>29.998</v>
      </c>
      <c r="N27" s="19">
        <f t="shared" si="2"/>
        <v>66.698</v>
      </c>
      <c r="O27" s="20"/>
    </row>
    <row r="28" s="2" customFormat="1" ht="23" customHeight="1" spans="1:15">
      <c r="A28" s="8">
        <v>26</v>
      </c>
      <c r="B28" s="22" t="s">
        <v>92</v>
      </c>
      <c r="C28" s="8">
        <v>2420406</v>
      </c>
      <c r="D28" s="23" t="s">
        <v>101</v>
      </c>
      <c r="E28" s="10">
        <v>2</v>
      </c>
      <c r="F28" s="24" t="s">
        <v>17</v>
      </c>
      <c r="G28" s="8" t="s">
        <v>102</v>
      </c>
      <c r="H28" s="26" t="s">
        <v>95</v>
      </c>
      <c r="I28" s="25" t="s">
        <v>20</v>
      </c>
      <c r="J28" s="17">
        <v>83.3</v>
      </c>
      <c r="K28" s="16">
        <f t="shared" si="0"/>
        <v>41.65</v>
      </c>
      <c r="L28" s="19">
        <v>78.8</v>
      </c>
      <c r="M28" s="19">
        <f t="shared" si="1"/>
        <v>41.764</v>
      </c>
      <c r="N28" s="19">
        <f t="shared" si="2"/>
        <v>83.414</v>
      </c>
      <c r="O28" s="6" t="s">
        <v>21</v>
      </c>
    </row>
    <row r="29" s="2" customFormat="1" ht="23" customHeight="1" spans="1:15">
      <c r="A29" s="8">
        <v>27</v>
      </c>
      <c r="B29" s="22" t="s">
        <v>103</v>
      </c>
      <c r="C29" s="8">
        <v>2420407</v>
      </c>
      <c r="D29" s="23" t="s">
        <v>101</v>
      </c>
      <c r="E29" s="13"/>
      <c r="F29" s="24" t="s">
        <v>17</v>
      </c>
      <c r="G29" s="25" t="s">
        <v>37</v>
      </c>
      <c r="H29" s="26" t="s">
        <v>24</v>
      </c>
      <c r="I29" s="25" t="s">
        <v>20</v>
      </c>
      <c r="J29" s="17">
        <v>73.1</v>
      </c>
      <c r="K29" s="16">
        <f t="shared" si="0"/>
        <v>36.55</v>
      </c>
      <c r="L29" s="19">
        <v>85.4</v>
      </c>
      <c r="M29" s="19">
        <f t="shared" si="1"/>
        <v>45.262</v>
      </c>
      <c r="N29" s="19">
        <f t="shared" si="2"/>
        <v>81.812</v>
      </c>
      <c r="O29" s="6" t="s">
        <v>21</v>
      </c>
    </row>
    <row r="30" s="2" customFormat="1" ht="23" customHeight="1" spans="1:15">
      <c r="A30" s="8">
        <v>28</v>
      </c>
      <c r="B30" s="22" t="s">
        <v>104</v>
      </c>
      <c r="C30" s="8">
        <v>2420405</v>
      </c>
      <c r="D30" s="23" t="s">
        <v>101</v>
      </c>
      <c r="E30" s="14"/>
      <c r="F30" s="24" t="s">
        <v>17</v>
      </c>
      <c r="G30" s="25" t="s">
        <v>37</v>
      </c>
      <c r="H30" s="26" t="s">
        <v>105</v>
      </c>
      <c r="I30" s="25" t="s">
        <v>20</v>
      </c>
      <c r="J30" s="16">
        <v>75.8</v>
      </c>
      <c r="K30" s="16">
        <f t="shared" si="0"/>
        <v>37.9</v>
      </c>
      <c r="L30" s="19">
        <v>74.6</v>
      </c>
      <c r="M30" s="19">
        <f t="shared" si="1"/>
        <v>39.538</v>
      </c>
      <c r="N30" s="19">
        <f t="shared" si="2"/>
        <v>77.438</v>
      </c>
      <c r="O30" s="20"/>
    </row>
    <row r="31" s="2" customFormat="1" ht="23" customHeight="1" spans="1:15">
      <c r="A31" s="8">
        <v>29</v>
      </c>
      <c r="B31" s="22" t="s">
        <v>106</v>
      </c>
      <c r="C31" s="8">
        <v>2421207</v>
      </c>
      <c r="D31" s="23" t="s">
        <v>107</v>
      </c>
      <c r="E31" s="8">
        <v>1</v>
      </c>
      <c r="F31" s="24" t="s">
        <v>17</v>
      </c>
      <c r="G31" s="25" t="s">
        <v>31</v>
      </c>
      <c r="H31" s="24" t="s">
        <v>108</v>
      </c>
      <c r="I31" s="25" t="s">
        <v>109</v>
      </c>
      <c r="J31" s="16">
        <v>67.5</v>
      </c>
      <c r="K31" s="16">
        <f t="shared" si="0"/>
        <v>33.75</v>
      </c>
      <c r="L31" s="19">
        <v>66.4</v>
      </c>
      <c r="M31" s="19">
        <f t="shared" si="1"/>
        <v>35.192</v>
      </c>
      <c r="N31" s="19">
        <f t="shared" si="2"/>
        <v>68.942</v>
      </c>
      <c r="O31" s="6" t="s">
        <v>21</v>
      </c>
    </row>
    <row r="32" s="2" customFormat="1" ht="23" customHeight="1" spans="1:15">
      <c r="A32" s="8">
        <v>30</v>
      </c>
      <c r="B32" s="22" t="s">
        <v>110</v>
      </c>
      <c r="C32" s="8">
        <v>2420602</v>
      </c>
      <c r="D32" s="23" t="s">
        <v>111</v>
      </c>
      <c r="E32" s="10">
        <v>2</v>
      </c>
      <c r="F32" s="24" t="s">
        <v>17</v>
      </c>
      <c r="G32" s="25" t="s">
        <v>112</v>
      </c>
      <c r="H32" s="26" t="s">
        <v>24</v>
      </c>
      <c r="I32" s="25" t="s">
        <v>71</v>
      </c>
      <c r="J32" s="16">
        <v>65.9</v>
      </c>
      <c r="K32" s="16">
        <f t="shared" si="0"/>
        <v>32.95</v>
      </c>
      <c r="L32" s="19">
        <v>80.2</v>
      </c>
      <c r="M32" s="19">
        <f t="shared" si="1"/>
        <v>42.506</v>
      </c>
      <c r="N32" s="19">
        <f t="shared" si="2"/>
        <v>75.456</v>
      </c>
      <c r="O32" s="6" t="s">
        <v>21</v>
      </c>
    </row>
    <row r="33" s="2" customFormat="1" ht="23" customHeight="1" spans="1:15">
      <c r="A33" s="8">
        <v>31</v>
      </c>
      <c r="B33" s="22" t="s">
        <v>113</v>
      </c>
      <c r="C33" s="8">
        <v>2420607</v>
      </c>
      <c r="D33" s="23" t="s">
        <v>111</v>
      </c>
      <c r="E33" s="13"/>
      <c r="F33" s="24" t="s">
        <v>17</v>
      </c>
      <c r="G33" s="25" t="s">
        <v>114</v>
      </c>
      <c r="H33" s="26" t="s">
        <v>24</v>
      </c>
      <c r="I33" s="25" t="s">
        <v>25</v>
      </c>
      <c r="J33" s="16">
        <v>66.7</v>
      </c>
      <c r="K33" s="16">
        <f t="shared" si="0"/>
        <v>33.35</v>
      </c>
      <c r="L33" s="19">
        <v>65.2</v>
      </c>
      <c r="M33" s="19">
        <f t="shared" si="1"/>
        <v>34.556</v>
      </c>
      <c r="N33" s="19">
        <f t="shared" si="2"/>
        <v>67.906</v>
      </c>
      <c r="O33" s="6" t="s">
        <v>21</v>
      </c>
    </row>
    <row r="34" s="2" customFormat="1" ht="23" customHeight="1" spans="1:15">
      <c r="A34" s="8">
        <v>32</v>
      </c>
      <c r="B34" s="22" t="s">
        <v>115</v>
      </c>
      <c r="C34" s="8">
        <v>2420604</v>
      </c>
      <c r="D34" s="23" t="s">
        <v>111</v>
      </c>
      <c r="E34" s="13"/>
      <c r="F34" s="24" t="s">
        <v>17</v>
      </c>
      <c r="G34" s="25" t="s">
        <v>116</v>
      </c>
      <c r="H34" s="26" t="s">
        <v>24</v>
      </c>
      <c r="I34" s="25" t="s">
        <v>63</v>
      </c>
      <c r="J34" s="16">
        <v>74.6</v>
      </c>
      <c r="K34" s="16">
        <f t="shared" si="0"/>
        <v>37.3</v>
      </c>
      <c r="L34" s="21">
        <v>57.4</v>
      </c>
      <c r="M34" s="19">
        <f t="shared" si="1"/>
        <v>30.422</v>
      </c>
      <c r="N34" s="19">
        <f t="shared" si="2"/>
        <v>67.722</v>
      </c>
      <c r="O34" s="20"/>
    </row>
    <row r="35" s="2" customFormat="1" ht="23" customHeight="1" spans="1:15">
      <c r="A35" s="8">
        <v>33</v>
      </c>
      <c r="B35" s="22" t="s">
        <v>117</v>
      </c>
      <c r="C35" s="8">
        <v>2420611</v>
      </c>
      <c r="D35" s="23" t="s">
        <v>111</v>
      </c>
      <c r="E35" s="13"/>
      <c r="F35" s="24" t="s">
        <v>17</v>
      </c>
      <c r="G35" s="25" t="s">
        <v>118</v>
      </c>
      <c r="H35" s="26" t="s">
        <v>119</v>
      </c>
      <c r="I35" s="25" t="s">
        <v>82</v>
      </c>
      <c r="J35" s="16">
        <v>70.1</v>
      </c>
      <c r="K35" s="16">
        <f t="shared" si="0"/>
        <v>35.05</v>
      </c>
      <c r="L35" s="21">
        <v>57.8</v>
      </c>
      <c r="M35" s="19">
        <f t="shared" si="1"/>
        <v>30.634</v>
      </c>
      <c r="N35" s="19">
        <f t="shared" si="2"/>
        <v>65.684</v>
      </c>
      <c r="O35" s="20"/>
    </row>
    <row r="36" s="2" customFormat="1" ht="23" customHeight="1" spans="1:15">
      <c r="A36" s="8">
        <v>34</v>
      </c>
      <c r="B36" s="22" t="s">
        <v>120</v>
      </c>
      <c r="C36" s="8">
        <v>2420608</v>
      </c>
      <c r="D36" s="23" t="s">
        <v>111</v>
      </c>
      <c r="E36" s="14"/>
      <c r="F36" s="24" t="s">
        <v>17</v>
      </c>
      <c r="G36" s="25" t="s">
        <v>121</v>
      </c>
      <c r="H36" s="26" t="s">
        <v>122</v>
      </c>
      <c r="I36" s="25" t="s">
        <v>123</v>
      </c>
      <c r="J36" s="16">
        <v>68.6</v>
      </c>
      <c r="K36" s="16">
        <f t="shared" si="0"/>
        <v>34.3</v>
      </c>
      <c r="L36" s="21">
        <v>56.8</v>
      </c>
      <c r="M36" s="19">
        <f t="shared" si="1"/>
        <v>30.104</v>
      </c>
      <c r="N36" s="19">
        <f t="shared" si="2"/>
        <v>64.404</v>
      </c>
      <c r="O36" s="20"/>
    </row>
    <row r="37" s="2" customFormat="1" ht="23" customHeight="1" spans="1:15">
      <c r="A37" s="8">
        <v>35</v>
      </c>
      <c r="B37" s="22" t="s">
        <v>124</v>
      </c>
      <c r="C37" s="8">
        <v>2421026</v>
      </c>
      <c r="D37" s="23" t="s">
        <v>125</v>
      </c>
      <c r="E37" s="10">
        <v>2</v>
      </c>
      <c r="F37" s="24" t="s">
        <v>17</v>
      </c>
      <c r="G37" s="25" t="s">
        <v>37</v>
      </c>
      <c r="H37" s="26" t="s">
        <v>24</v>
      </c>
      <c r="I37" s="25" t="s">
        <v>25</v>
      </c>
      <c r="J37" s="16">
        <v>69.9</v>
      </c>
      <c r="K37" s="16">
        <f t="shared" si="0"/>
        <v>34.95</v>
      </c>
      <c r="L37" s="19">
        <v>70.2</v>
      </c>
      <c r="M37" s="19">
        <f t="shared" si="1"/>
        <v>37.206</v>
      </c>
      <c r="N37" s="19">
        <f t="shared" si="2"/>
        <v>72.156</v>
      </c>
      <c r="O37" s="6" t="s">
        <v>21</v>
      </c>
    </row>
    <row r="38" s="2" customFormat="1" ht="23" customHeight="1" spans="1:15">
      <c r="A38" s="8">
        <v>36</v>
      </c>
      <c r="B38" s="22" t="s">
        <v>126</v>
      </c>
      <c r="C38" s="8">
        <v>2421048</v>
      </c>
      <c r="D38" s="23" t="s">
        <v>125</v>
      </c>
      <c r="E38" s="13"/>
      <c r="F38" s="24" t="s">
        <v>17</v>
      </c>
      <c r="G38" s="25" t="s">
        <v>37</v>
      </c>
      <c r="H38" s="26" t="s">
        <v>24</v>
      </c>
      <c r="I38" s="25" t="s">
        <v>20</v>
      </c>
      <c r="J38" s="16">
        <v>74.4</v>
      </c>
      <c r="K38" s="16">
        <f t="shared" si="0"/>
        <v>37.2</v>
      </c>
      <c r="L38" s="21">
        <v>57</v>
      </c>
      <c r="M38" s="19">
        <f t="shared" si="1"/>
        <v>30.21</v>
      </c>
      <c r="N38" s="19">
        <f t="shared" si="2"/>
        <v>67.41</v>
      </c>
      <c r="O38" s="20"/>
    </row>
    <row r="39" s="2" customFormat="1" ht="23" customHeight="1" spans="1:15">
      <c r="A39" s="8">
        <v>37</v>
      </c>
      <c r="B39" s="22" t="s">
        <v>127</v>
      </c>
      <c r="C39" s="8">
        <v>2421010</v>
      </c>
      <c r="D39" s="23" t="s">
        <v>125</v>
      </c>
      <c r="E39" s="13"/>
      <c r="F39" s="24" t="s">
        <v>17</v>
      </c>
      <c r="G39" s="25" t="s">
        <v>128</v>
      </c>
      <c r="H39" s="26" t="s">
        <v>24</v>
      </c>
      <c r="I39" s="25" t="s">
        <v>20</v>
      </c>
      <c r="J39" s="16">
        <v>70.3</v>
      </c>
      <c r="K39" s="16">
        <f t="shared" si="0"/>
        <v>35.15</v>
      </c>
      <c r="L39" s="21">
        <v>56.8</v>
      </c>
      <c r="M39" s="19">
        <f t="shared" si="1"/>
        <v>30.104</v>
      </c>
      <c r="N39" s="19">
        <f t="shared" si="2"/>
        <v>65.254</v>
      </c>
      <c r="O39" s="20"/>
    </row>
    <row r="40" s="2" customFormat="1" ht="23" customHeight="1" spans="1:15">
      <c r="A40" s="8">
        <v>38</v>
      </c>
      <c r="B40" s="22" t="s">
        <v>129</v>
      </c>
      <c r="C40" s="8">
        <v>2421024</v>
      </c>
      <c r="D40" s="23" t="s">
        <v>125</v>
      </c>
      <c r="E40" s="13"/>
      <c r="F40" s="24" t="s">
        <v>130</v>
      </c>
      <c r="G40" s="25" t="s">
        <v>131</v>
      </c>
      <c r="H40" s="26" t="s">
        <v>132</v>
      </c>
      <c r="I40" s="25" t="s">
        <v>133</v>
      </c>
      <c r="J40" s="16">
        <v>70.1</v>
      </c>
      <c r="K40" s="16">
        <f t="shared" si="0"/>
        <v>35.05</v>
      </c>
      <c r="L40" s="21">
        <v>56.4</v>
      </c>
      <c r="M40" s="19">
        <f t="shared" si="1"/>
        <v>29.892</v>
      </c>
      <c r="N40" s="19">
        <f t="shared" si="2"/>
        <v>64.942</v>
      </c>
      <c r="O40" s="20"/>
    </row>
    <row r="41" s="2" customFormat="1" ht="23" customHeight="1" spans="1:15">
      <c r="A41" s="8">
        <v>39</v>
      </c>
      <c r="B41" s="22" t="s">
        <v>134</v>
      </c>
      <c r="C41" s="8">
        <v>2421018</v>
      </c>
      <c r="D41" s="23" t="s">
        <v>125</v>
      </c>
      <c r="E41" s="13"/>
      <c r="F41" s="24" t="s">
        <v>17</v>
      </c>
      <c r="G41" s="25" t="s">
        <v>135</v>
      </c>
      <c r="H41" s="26" t="s">
        <v>136</v>
      </c>
      <c r="I41" s="25" t="s">
        <v>137</v>
      </c>
      <c r="J41" s="16">
        <v>71.2</v>
      </c>
      <c r="K41" s="16">
        <f t="shared" si="0"/>
        <v>35.6</v>
      </c>
      <c r="L41" s="21">
        <v>55</v>
      </c>
      <c r="M41" s="19">
        <f t="shared" si="1"/>
        <v>29.15</v>
      </c>
      <c r="N41" s="19">
        <f t="shared" si="2"/>
        <v>64.75</v>
      </c>
      <c r="O41" s="20"/>
    </row>
    <row r="42" s="2" customFormat="1" ht="23" customHeight="1" spans="1:15">
      <c r="A42" s="8">
        <v>40</v>
      </c>
      <c r="B42" s="22" t="s">
        <v>138</v>
      </c>
      <c r="C42" s="8">
        <v>2421023</v>
      </c>
      <c r="D42" s="23" t="s">
        <v>125</v>
      </c>
      <c r="E42" s="14"/>
      <c r="F42" s="24" t="s">
        <v>17</v>
      </c>
      <c r="G42" s="25" t="s">
        <v>139</v>
      </c>
      <c r="H42" s="26" t="s">
        <v>140</v>
      </c>
      <c r="I42" s="25" t="s">
        <v>141</v>
      </c>
      <c r="J42" s="16">
        <v>70.1</v>
      </c>
      <c r="K42" s="16">
        <f t="shared" si="0"/>
        <v>35.05</v>
      </c>
      <c r="L42" s="21">
        <v>55.6</v>
      </c>
      <c r="M42" s="19">
        <f t="shared" si="1"/>
        <v>29.468</v>
      </c>
      <c r="N42" s="19">
        <f t="shared" si="2"/>
        <v>64.518</v>
      </c>
      <c r="O42" s="20"/>
    </row>
    <row r="43" s="2" customFormat="1" ht="23" customHeight="1" spans="1:15">
      <c r="A43" s="8">
        <v>41</v>
      </c>
      <c r="B43" s="22" t="s">
        <v>142</v>
      </c>
      <c r="C43" s="8">
        <v>2421102</v>
      </c>
      <c r="D43" s="23" t="s">
        <v>143</v>
      </c>
      <c r="E43" s="8">
        <v>1</v>
      </c>
      <c r="F43" s="24" t="s">
        <v>17</v>
      </c>
      <c r="G43" s="25" t="s">
        <v>40</v>
      </c>
      <c r="H43" s="26" t="s">
        <v>144</v>
      </c>
      <c r="I43" s="25" t="s">
        <v>145</v>
      </c>
      <c r="J43" s="16">
        <v>65</v>
      </c>
      <c r="K43" s="16">
        <f t="shared" si="0"/>
        <v>32.5</v>
      </c>
      <c r="L43" s="19">
        <v>68.6</v>
      </c>
      <c r="M43" s="19">
        <f t="shared" si="1"/>
        <v>36.358</v>
      </c>
      <c r="N43" s="19">
        <f t="shared" si="2"/>
        <v>68.858</v>
      </c>
      <c r="O43" s="6" t="s">
        <v>21</v>
      </c>
    </row>
    <row r="44" s="2" customFormat="1" ht="23" customHeight="1" spans="1:15">
      <c r="A44" s="8">
        <v>42</v>
      </c>
      <c r="B44" s="22" t="s">
        <v>146</v>
      </c>
      <c r="C44" s="8">
        <v>2420718</v>
      </c>
      <c r="D44" s="23" t="s">
        <v>73</v>
      </c>
      <c r="E44" s="9"/>
      <c r="F44" s="24" t="s">
        <v>17</v>
      </c>
      <c r="G44" s="25" t="s">
        <v>147</v>
      </c>
      <c r="H44" s="26" t="s">
        <v>136</v>
      </c>
      <c r="I44" s="25" t="s">
        <v>20</v>
      </c>
      <c r="J44" s="16">
        <v>66.1</v>
      </c>
      <c r="K44" s="16">
        <f t="shared" si="0"/>
        <v>33.05</v>
      </c>
      <c r="L44" s="17" t="s">
        <v>148</v>
      </c>
      <c r="M44" s="19"/>
      <c r="N44" s="19"/>
      <c r="O44" s="20"/>
    </row>
    <row r="45" s="2" customFormat="1" ht="23" customHeight="1" spans="1:15">
      <c r="A45" s="8">
        <v>43</v>
      </c>
      <c r="B45" s="22" t="s">
        <v>149</v>
      </c>
      <c r="C45" s="8">
        <v>2420802</v>
      </c>
      <c r="D45" s="23" t="s">
        <v>150</v>
      </c>
      <c r="E45" s="9"/>
      <c r="F45" s="24" t="s">
        <v>17</v>
      </c>
      <c r="G45" s="25" t="s">
        <v>151</v>
      </c>
      <c r="H45" s="26" t="s">
        <v>49</v>
      </c>
      <c r="I45" s="25" t="s">
        <v>20</v>
      </c>
      <c r="J45" s="16">
        <v>74.1</v>
      </c>
      <c r="K45" s="16">
        <f t="shared" si="0"/>
        <v>37.05</v>
      </c>
      <c r="L45" s="17" t="s">
        <v>148</v>
      </c>
      <c r="M45" s="19"/>
      <c r="N45" s="19"/>
      <c r="O45" s="20"/>
    </row>
    <row r="46" s="2" customFormat="1" ht="23" customHeight="1" spans="1:15">
      <c r="A46" s="8">
        <v>44</v>
      </c>
      <c r="B46" s="22" t="s">
        <v>152</v>
      </c>
      <c r="C46" s="8">
        <v>2420811</v>
      </c>
      <c r="D46" s="23" t="s">
        <v>150</v>
      </c>
      <c r="E46" s="9"/>
      <c r="F46" s="24" t="s">
        <v>17</v>
      </c>
      <c r="G46" s="25" t="s">
        <v>153</v>
      </c>
      <c r="H46" s="26" t="s">
        <v>49</v>
      </c>
      <c r="I46" s="25" t="s">
        <v>25</v>
      </c>
      <c r="J46" s="16">
        <v>67.2</v>
      </c>
      <c r="K46" s="16">
        <f t="shared" si="0"/>
        <v>33.6</v>
      </c>
      <c r="L46" s="17" t="s">
        <v>148</v>
      </c>
      <c r="M46" s="19"/>
      <c r="N46" s="19"/>
      <c r="O46" s="20"/>
    </row>
    <row r="47" s="2" customFormat="1" ht="23" customHeight="1" spans="1:15">
      <c r="A47" s="8">
        <v>45</v>
      </c>
      <c r="B47" s="22" t="s">
        <v>154</v>
      </c>
      <c r="C47" s="8">
        <v>2420606</v>
      </c>
      <c r="D47" s="23" t="s">
        <v>111</v>
      </c>
      <c r="E47" s="9"/>
      <c r="F47" s="24" t="s">
        <v>17</v>
      </c>
      <c r="G47" s="25" t="s">
        <v>155</v>
      </c>
      <c r="H47" s="26" t="s">
        <v>75</v>
      </c>
      <c r="I47" s="25" t="s">
        <v>156</v>
      </c>
      <c r="J47" s="16">
        <v>71.6</v>
      </c>
      <c r="K47" s="16">
        <f t="shared" si="0"/>
        <v>35.8</v>
      </c>
      <c r="L47" s="17" t="s">
        <v>148</v>
      </c>
      <c r="M47" s="19"/>
      <c r="N47" s="19"/>
      <c r="O47" s="20"/>
    </row>
    <row r="1048425" spans="4:5">
      <c r="D1048425"/>
      <c r="E1048425"/>
    </row>
    <row r="1048426" spans="4:5">
      <c r="D1048426"/>
      <c r="E1048426"/>
    </row>
    <row r="1048427" spans="4:5">
      <c r="D1048427"/>
      <c r="E1048427"/>
    </row>
    <row r="1048428" spans="4:5">
      <c r="D1048428"/>
      <c r="E1048428"/>
    </row>
    <row r="1048429" spans="4:5">
      <c r="D1048429"/>
      <c r="E1048429"/>
    </row>
    <row r="1048430" spans="4:5">
      <c r="D1048430"/>
      <c r="E1048430"/>
    </row>
    <row r="1048431" spans="4:5">
      <c r="D1048431"/>
      <c r="E1048431"/>
    </row>
    <row r="1048432" spans="4:5">
      <c r="D1048432"/>
      <c r="E1048432"/>
    </row>
    <row r="1048433" spans="4:5">
      <c r="D1048433"/>
      <c r="E1048433"/>
    </row>
    <row r="1048434" spans="4:5">
      <c r="D1048434"/>
      <c r="E1048434"/>
    </row>
    <row r="1048435" spans="4:5">
      <c r="D1048435"/>
      <c r="E1048435"/>
    </row>
    <row r="1048436" spans="4:5">
      <c r="D1048436"/>
      <c r="E1048436"/>
    </row>
    <row r="1048437" spans="4:5">
      <c r="D1048437"/>
      <c r="E1048437"/>
    </row>
    <row r="1048438" spans="4:5">
      <c r="D1048438"/>
      <c r="E1048438"/>
    </row>
    <row r="1048439" spans="4:5">
      <c r="D1048439"/>
      <c r="E1048439"/>
    </row>
    <row r="1048440" spans="4:5">
      <c r="D1048440"/>
      <c r="E1048440"/>
    </row>
    <row r="1048441" spans="4:5">
      <c r="D1048441"/>
      <c r="E1048441"/>
    </row>
    <row r="1048442" spans="4:5">
      <c r="D1048442"/>
      <c r="E1048442"/>
    </row>
    <row r="1048443" spans="4:5">
      <c r="D1048443"/>
      <c r="E1048443"/>
    </row>
    <row r="1048444" spans="4:5">
      <c r="D1048444"/>
      <c r="E1048444"/>
    </row>
    <row r="1048445" spans="4:5">
      <c r="D1048445"/>
      <c r="E1048445"/>
    </row>
    <row r="1048446" spans="4:5">
      <c r="D1048446"/>
      <c r="E1048446"/>
    </row>
    <row r="1048447" spans="4:5">
      <c r="D1048447"/>
      <c r="E1048447"/>
    </row>
    <row r="1048448" spans="4:5">
      <c r="D1048448"/>
      <c r="E1048448"/>
    </row>
    <row r="1048449" spans="4:5">
      <c r="D1048449"/>
      <c r="E1048449"/>
    </row>
    <row r="1048450" spans="4:5">
      <c r="D1048450"/>
      <c r="E1048450"/>
    </row>
    <row r="1048451" spans="4:5">
      <c r="D1048451"/>
      <c r="E1048451"/>
    </row>
    <row r="1048452" spans="4:5">
      <c r="D1048452"/>
      <c r="E1048452"/>
    </row>
    <row r="1048453" spans="4:5">
      <c r="D1048453"/>
      <c r="E1048453"/>
    </row>
    <row r="1048454" spans="4:5">
      <c r="D1048454"/>
      <c r="E1048454"/>
    </row>
    <row r="1048455" spans="4:5">
      <c r="D1048455"/>
      <c r="E1048455"/>
    </row>
    <row r="1048456" spans="4:5">
      <c r="D1048456"/>
      <c r="E1048456"/>
    </row>
    <row r="1048457" spans="4:5">
      <c r="D1048457"/>
      <c r="E1048457"/>
    </row>
    <row r="1048458" spans="4:5">
      <c r="D1048458"/>
      <c r="E1048458"/>
    </row>
    <row r="1048459" spans="4:5">
      <c r="D1048459"/>
      <c r="E1048459"/>
    </row>
    <row r="1048460" spans="4:5">
      <c r="D1048460"/>
      <c r="E1048460"/>
    </row>
    <row r="1048461" spans="4:5">
      <c r="D1048461"/>
      <c r="E1048461"/>
    </row>
    <row r="1048462" spans="4:5">
      <c r="D1048462"/>
      <c r="E1048462"/>
    </row>
    <row r="1048463" spans="4:5">
      <c r="D1048463"/>
      <c r="E1048463"/>
    </row>
    <row r="1048464" spans="4:5">
      <c r="D1048464"/>
      <c r="E1048464"/>
    </row>
    <row r="1048465" spans="4:5">
      <c r="D1048465"/>
      <c r="E1048465"/>
    </row>
    <row r="1048466" spans="4:5">
      <c r="D1048466"/>
      <c r="E1048466"/>
    </row>
    <row r="1048467" spans="4:5">
      <c r="D1048467"/>
      <c r="E1048467"/>
    </row>
    <row r="1048468" spans="4:5">
      <c r="D1048468"/>
      <c r="E1048468"/>
    </row>
    <row r="1048469" spans="4:5">
      <c r="D1048469"/>
      <c r="E1048469"/>
    </row>
    <row r="1048470" spans="4:5">
      <c r="D1048470"/>
      <c r="E1048470"/>
    </row>
    <row r="1048471" spans="4:5">
      <c r="D1048471"/>
      <c r="E1048471"/>
    </row>
    <row r="1048472" spans="4:5">
      <c r="D1048472"/>
      <c r="E1048472"/>
    </row>
    <row r="1048473" spans="4:5">
      <c r="D1048473"/>
      <c r="E1048473"/>
    </row>
    <row r="1048474" spans="4:5">
      <c r="D1048474"/>
      <c r="E1048474"/>
    </row>
    <row r="1048475" spans="4:5">
      <c r="D1048475"/>
      <c r="E1048475"/>
    </row>
    <row r="1048476" spans="4:5">
      <c r="D1048476"/>
      <c r="E1048476"/>
    </row>
    <row r="1048477" spans="4:5">
      <c r="D1048477"/>
      <c r="E1048477"/>
    </row>
    <row r="1048478" spans="4:5">
      <c r="D1048478"/>
      <c r="E1048478"/>
    </row>
    <row r="1048479" spans="4:5">
      <c r="D1048479"/>
      <c r="E1048479"/>
    </row>
    <row r="1048480" spans="4:5">
      <c r="D1048480"/>
      <c r="E1048480"/>
    </row>
    <row r="1048481" spans="4:5">
      <c r="D1048481"/>
      <c r="E1048481"/>
    </row>
    <row r="1048482" spans="4:5">
      <c r="D1048482"/>
      <c r="E1048482"/>
    </row>
    <row r="1048483" spans="4:5">
      <c r="D1048483"/>
      <c r="E1048483"/>
    </row>
    <row r="1048484" spans="4:5">
      <c r="D1048484"/>
      <c r="E1048484"/>
    </row>
    <row r="1048485" spans="4:5">
      <c r="D1048485"/>
      <c r="E1048485"/>
    </row>
    <row r="1048486" spans="4:5">
      <c r="D1048486"/>
      <c r="E1048486"/>
    </row>
    <row r="1048487" spans="4:5">
      <c r="D1048487"/>
      <c r="E1048487"/>
    </row>
    <row r="1048488" spans="4:5">
      <c r="D1048488"/>
      <c r="E1048488"/>
    </row>
    <row r="1048489" spans="4:5">
      <c r="D1048489"/>
      <c r="E1048489"/>
    </row>
    <row r="1048490" spans="4:5">
      <c r="D1048490"/>
      <c r="E1048490"/>
    </row>
    <row r="1048491" spans="4:5">
      <c r="D1048491"/>
      <c r="E1048491"/>
    </row>
    <row r="1048492" spans="4:5">
      <c r="D1048492"/>
      <c r="E1048492"/>
    </row>
    <row r="1048493" spans="4:5">
      <c r="D1048493"/>
      <c r="E1048493"/>
    </row>
    <row r="1048494" spans="4:5">
      <c r="D1048494"/>
      <c r="E1048494"/>
    </row>
    <row r="1048495" spans="4:5">
      <c r="D1048495"/>
      <c r="E1048495"/>
    </row>
    <row r="1048496" spans="4:5">
      <c r="D1048496"/>
      <c r="E1048496"/>
    </row>
    <row r="1048497" spans="4:5">
      <c r="D1048497"/>
      <c r="E1048497"/>
    </row>
    <row r="1048498" spans="4:5">
      <c r="D1048498"/>
      <c r="E1048498"/>
    </row>
    <row r="1048499" spans="4:5">
      <c r="D1048499"/>
      <c r="E1048499"/>
    </row>
    <row r="1048500" spans="4:5">
      <c r="D1048500"/>
      <c r="E1048500"/>
    </row>
    <row r="1048501" spans="4:5">
      <c r="D1048501"/>
      <c r="E1048501"/>
    </row>
    <row r="1048502" spans="4:5">
      <c r="D1048502"/>
      <c r="E1048502"/>
    </row>
    <row r="1048503" spans="4:5">
      <c r="D1048503"/>
      <c r="E1048503"/>
    </row>
    <row r="1048504" spans="4:5">
      <c r="D1048504"/>
      <c r="E1048504"/>
    </row>
    <row r="1048505" spans="4:5">
      <c r="D1048505"/>
      <c r="E1048505"/>
    </row>
    <row r="1048506" spans="4:5">
      <c r="D1048506"/>
      <c r="E1048506"/>
    </row>
    <row r="1048507" spans="4:5">
      <c r="D1048507"/>
      <c r="E1048507"/>
    </row>
    <row r="1048508" spans="4:5">
      <c r="D1048508"/>
      <c r="E1048508"/>
    </row>
    <row r="1048509" spans="4:5">
      <c r="D1048509"/>
      <c r="E1048509"/>
    </row>
    <row r="1048510" spans="4:5">
      <c r="D1048510"/>
      <c r="E1048510"/>
    </row>
    <row r="1048511" spans="4:5">
      <c r="D1048511"/>
      <c r="E1048511"/>
    </row>
    <row r="1048512" spans="4:5">
      <c r="D1048512"/>
      <c r="E1048512"/>
    </row>
    <row r="1048513" spans="4:5">
      <c r="D1048513"/>
      <c r="E1048513"/>
    </row>
    <row r="1048514" spans="4:5">
      <c r="D1048514"/>
      <c r="E1048514"/>
    </row>
    <row r="1048515" spans="4:5">
      <c r="D1048515"/>
      <c r="E1048515"/>
    </row>
    <row r="1048516" spans="4:5">
      <c r="D1048516"/>
      <c r="E1048516"/>
    </row>
    <row r="1048517" spans="4:5">
      <c r="D1048517"/>
      <c r="E1048517"/>
    </row>
    <row r="1048518" spans="4:5">
      <c r="D1048518"/>
      <c r="E1048518"/>
    </row>
    <row r="1048519" spans="4:5">
      <c r="D1048519"/>
      <c r="E1048519"/>
    </row>
    <row r="1048520" spans="4:5">
      <c r="D1048520"/>
      <c r="E1048520"/>
    </row>
    <row r="1048521" spans="4:5">
      <c r="D1048521"/>
      <c r="E1048521"/>
    </row>
    <row r="1048522" spans="4:5">
      <c r="D1048522"/>
      <c r="E1048522"/>
    </row>
    <row r="1048523" spans="4:5">
      <c r="D1048523"/>
      <c r="E1048523"/>
    </row>
    <row r="1048524" spans="4:5">
      <c r="D1048524"/>
      <c r="E1048524"/>
    </row>
    <row r="1048525" spans="4:5">
      <c r="D1048525"/>
      <c r="E1048525"/>
    </row>
    <row r="1048526" spans="4:5">
      <c r="D1048526"/>
      <c r="E1048526"/>
    </row>
    <row r="1048527" spans="4:5">
      <c r="D1048527"/>
      <c r="E1048527"/>
    </row>
    <row r="1048528" spans="4:5">
      <c r="D1048528"/>
      <c r="E1048528"/>
    </row>
    <row r="1048529" spans="4:5">
      <c r="D1048529"/>
      <c r="E1048529"/>
    </row>
    <row r="1048530" spans="4:5">
      <c r="D1048530"/>
      <c r="E1048530"/>
    </row>
    <row r="1048531" spans="4:5">
      <c r="D1048531"/>
      <c r="E1048531"/>
    </row>
    <row r="1048532" spans="4:5">
      <c r="D1048532"/>
      <c r="E1048532"/>
    </row>
    <row r="1048533" spans="4:5">
      <c r="D1048533"/>
      <c r="E1048533"/>
    </row>
    <row r="1048534" spans="4:5">
      <c r="D1048534"/>
      <c r="E1048534"/>
    </row>
    <row r="1048535" spans="4:5">
      <c r="D1048535"/>
      <c r="E1048535"/>
    </row>
    <row r="1048536" spans="4:5">
      <c r="D1048536"/>
      <c r="E1048536"/>
    </row>
    <row r="1048537" spans="4:5">
      <c r="D1048537"/>
      <c r="E1048537"/>
    </row>
    <row r="1048538" spans="4:5">
      <c r="D1048538"/>
      <c r="E1048538"/>
    </row>
    <row r="1048539" spans="4:5">
      <c r="D1048539"/>
      <c r="E1048539"/>
    </row>
    <row r="1048540" spans="4:5">
      <c r="D1048540"/>
      <c r="E1048540"/>
    </row>
    <row r="1048541" spans="4:5">
      <c r="D1048541"/>
      <c r="E1048541"/>
    </row>
    <row r="1048542" spans="4:5">
      <c r="D1048542"/>
      <c r="E1048542"/>
    </row>
    <row r="1048543" spans="4:5">
      <c r="D1048543"/>
      <c r="E1048543"/>
    </row>
    <row r="1048544" spans="4:5">
      <c r="D1048544"/>
      <c r="E1048544"/>
    </row>
    <row r="1048545" spans="4:5">
      <c r="D1048545"/>
      <c r="E1048545"/>
    </row>
    <row r="1048546" spans="4:5">
      <c r="D1048546"/>
      <c r="E1048546"/>
    </row>
    <row r="1048547" spans="4:5">
      <c r="D1048547"/>
      <c r="E1048547"/>
    </row>
    <row r="1048548" spans="4:5">
      <c r="D1048548"/>
      <c r="E1048548"/>
    </row>
    <row r="1048549" spans="4:5">
      <c r="D1048549"/>
      <c r="E1048549"/>
    </row>
    <row r="1048550" spans="4:5">
      <c r="D1048550"/>
      <c r="E1048550"/>
    </row>
    <row r="1048551" spans="4:5">
      <c r="D1048551"/>
      <c r="E1048551"/>
    </row>
    <row r="1048552" spans="4:5">
      <c r="D1048552"/>
      <c r="E1048552"/>
    </row>
    <row r="1048553" spans="4:5">
      <c r="D1048553"/>
      <c r="E1048553"/>
    </row>
    <row r="1048554" spans="4:5">
      <c r="D1048554"/>
      <c r="E1048554"/>
    </row>
    <row r="1048555" spans="4:5">
      <c r="D1048555"/>
      <c r="E1048555"/>
    </row>
    <row r="1048556" spans="4:5">
      <c r="D1048556"/>
      <c r="E1048556"/>
    </row>
    <row r="1048557" spans="4:5">
      <c r="D1048557"/>
      <c r="E1048557"/>
    </row>
    <row r="1048558" spans="4:5">
      <c r="D1048558"/>
      <c r="E1048558"/>
    </row>
    <row r="1048559" spans="4:5">
      <c r="D1048559"/>
      <c r="E1048559"/>
    </row>
    <row r="1048560" spans="4:5">
      <c r="D1048560"/>
      <c r="E1048560"/>
    </row>
    <row r="1048561" spans="4:5">
      <c r="D1048561"/>
      <c r="E1048561"/>
    </row>
    <row r="1048562" spans="4:5">
      <c r="D1048562"/>
      <c r="E1048562"/>
    </row>
    <row r="1048563" spans="4:5">
      <c r="D1048563"/>
      <c r="E1048563"/>
    </row>
    <row r="1048564" spans="4:5">
      <c r="D1048564"/>
      <c r="E1048564"/>
    </row>
    <row r="1048565" spans="4:5">
      <c r="D1048565"/>
      <c r="E1048565"/>
    </row>
    <row r="1048566" spans="4:5">
      <c r="D1048566"/>
      <c r="E1048566"/>
    </row>
    <row r="1048567" spans="4:5">
      <c r="D1048567"/>
      <c r="E1048567"/>
    </row>
    <row r="1048568" spans="4:5">
      <c r="D1048568"/>
      <c r="E1048568"/>
    </row>
    <row r="1048569" spans="4:5">
      <c r="D1048569"/>
      <c r="E1048569"/>
    </row>
    <row r="1048570" spans="4:5">
      <c r="D1048570"/>
      <c r="E1048570"/>
    </row>
    <row r="1048571" spans="4:5">
      <c r="D1048571"/>
      <c r="E1048571"/>
    </row>
    <row r="1048572" spans="4:5">
      <c r="D1048572"/>
      <c r="E1048572"/>
    </row>
    <row r="1048573" spans="4:5">
      <c r="D1048573"/>
      <c r="E1048573"/>
    </row>
    <row r="1048574" spans="4:5">
      <c r="D1048574"/>
      <c r="E1048574"/>
    </row>
    <row r="1048575" spans="4:5">
      <c r="D1048575"/>
      <c r="E1048575"/>
    </row>
    <row r="1048576" spans="4:5">
      <c r="D1048576"/>
      <c r="E1048576"/>
    </row>
  </sheetData>
  <sortState ref="B37:N42">
    <sortCondition ref="N37:N42" descending="1"/>
  </sortState>
  <mergeCells count="10">
    <mergeCell ref="A1:O1"/>
    <mergeCell ref="E3:E11"/>
    <mergeCell ref="E12:E14"/>
    <mergeCell ref="E15:E17"/>
    <mergeCell ref="E18:E22"/>
    <mergeCell ref="E23:E24"/>
    <mergeCell ref="E25:E27"/>
    <mergeCell ref="E28:E30"/>
    <mergeCell ref="E32:E36"/>
    <mergeCell ref="E37:E4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林雨</dc:creator>
  <cp:lastModifiedBy>蛋黄酱</cp:lastModifiedBy>
  <dcterms:created xsi:type="dcterms:W3CDTF">2024-06-24T07:41:00Z</dcterms:created>
  <dcterms:modified xsi:type="dcterms:W3CDTF">2024-07-17T06:32:13Z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482E01E145FA4981AD2FBE81173D1522_13</vt:lpwstr>
  </property>
  <property fmtid="{D5CDD505-2E9C-101B-9397-08002B2CF9AE}" pid="3" name="KSOProductBuildVer">
    <vt:lpwstr>2052-12.1.0.16929</vt:lpwstr>
  </property>
</Properties>
</file>