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<sst xmlns="http://schemas.openxmlformats.org/spreadsheetml/2006/main" count="25" uniqueCount="22">
  <si>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阳泉高新技术产业开发区管理委员会2024年事业单位公开招聘工作人员体检递补人员名单</t>
  </si>
  <si>
    <t>报考专业</t>
  </si>
  <si>
    <t>姓名</t>
  </si>
  <si>
    <t>报考单位</t>
  </si>
  <si>
    <t>报考
职位</t>
  </si>
  <si>
    <t>性别</t>
  </si>
  <si>
    <t>报考职位DM</t>
  </si>
  <si>
    <t>考号</t>
  </si>
  <si>
    <t>笔试
成绩</t>
  </si>
  <si>
    <t>面试序号</t>
  </si>
  <si>
    <t>面试成绩</t>
  </si>
  <si>
    <t>综合成绩</t>
  </si>
  <si>
    <t>岗位排名</t>
  </si>
  <si>
    <t>中小学教师类（D类）-中学教师岗位</t>
  </si>
  <si>
    <t>王汉青</t>
  </si>
  <si>
    <t>阳泉高新技术产业开发区管理委员会-阳泉高新技术产业开发区管理委员会所属学校</t>
  </si>
  <si>
    <t>初中物理教师</t>
  </si>
  <si>
    <t>女</t>
  </si>
  <si>
    <t>0680050090</t>
  </si>
  <si>
    <t>靳宇娇</t>
  </si>
  <si>
    <t>初中化学教师</t>
  </si>
  <si>
    <t>0680050050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</si>
</sst>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C9" sqref="C9"/>
    </sheetView>
  </sheetViews>
  <sheetFormatPr defaultColWidth="9" defaultRowHeight="13.5" outlineLevelRow="3"/>
  <cols>
    <col min="1" max="1" width="17.25" style="1" customWidth="1"/>
    <col min="2" max="2" width="6.375" style="1"/>
    <col min="3" max="3" width="31.625" style="1" customWidth="1"/>
    <col min="4" max="4" width="11.375" style="1"/>
    <col min="5" max="5" width="4.75" style="1"/>
    <col min="6" max="6" width="10.25" style="1"/>
    <col min="7" max="7" width="11.25" style="1"/>
    <col min="8" max="8" width="6.75" style="1"/>
    <col min="9" max="9" width="9" style="2"/>
    <col min="10" max="11" width="9" style="3"/>
    <col min="12" max="12" width="9" style="2"/>
    <col min="13" max="16384" width="9" style="1"/>
  </cols>
  <sheetData>
    <row r="1" s="1" customFormat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6.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5" t="s">
        <v>7</v>
      </c>
      <c r="H2" s="6" t="s">
        <v>8</v>
      </c>
      <c r="I2" s="5" t="s">
        <v>9</v>
      </c>
      <c r="J2" s="19" t="s">
        <v>10</v>
      </c>
      <c r="K2" s="19" t="s">
        <v>11</v>
      </c>
      <c r="L2" s="5" t="s">
        <v>12</v>
      </c>
    </row>
    <row r="3" s="1" customFormat="1" ht="26.1" customHeight="1" spans="1:12">
      <c r="A3" s="9" t="s">
        <v>13</v>
      </c>
      <c r="B3" s="10" t="s">
        <v>14</v>
      </c>
      <c r="C3" s="9" t="s">
        <v>15</v>
      </c>
      <c r="D3" s="9" t="s">
        <v>16</v>
      </c>
      <c r="E3" s="10" t="s">
        <v>17</v>
      </c>
      <c r="F3" s="11" t="s">
        <v>18</v>
      </c>
      <c r="G3" s="12">
        <v>24342015122</v>
      </c>
      <c r="H3" s="13">
        <v>73.97</v>
      </c>
      <c r="I3" s="10">
        <v>41</v>
      </c>
      <c r="J3" s="20">
        <v>83.53</v>
      </c>
      <c r="K3" s="20">
        <v>77.79</v>
      </c>
      <c r="L3" s="10">
        <v>3</v>
      </c>
    </row>
    <row r="4" s="1" customFormat="1" ht="26.1" customHeight="1" spans="1:12">
      <c r="A4" s="14" t="s">
        <v>13</v>
      </c>
      <c r="B4" s="15" t="s">
        <v>19</v>
      </c>
      <c r="C4" s="14" t="s">
        <v>15</v>
      </c>
      <c r="D4" s="14" t="s">
        <v>20</v>
      </c>
      <c r="E4" s="15" t="s">
        <v>17</v>
      </c>
      <c r="F4" s="16" t="s">
        <v>21</v>
      </c>
      <c r="G4" s="17">
        <v>24342011604</v>
      </c>
      <c r="H4" s="18">
        <v>71.37</v>
      </c>
      <c r="I4" s="15">
        <v>2</v>
      </c>
      <c r="J4" s="21">
        <v>82.27</v>
      </c>
      <c r="K4" s="21">
        <f>H4*0.6+J4*0.4</f>
        <v>75.73</v>
      </c>
      <c r="L4" s="15">
        <v>2</v>
      </c>
    </row>
  </sheetData>
  <mergeCells count="1">
    <mergeCell ref="A1:L1"/>
  </mergeCells>
  <conditionalFormatting sqref="G3">
    <cfRule type="expression" dxfId="0" priority="9" stopIfTrue="1">
      <formula>AND(COUNTIF($G$4:$G$44,G3)+COUNTIF($G$45:$G$89,G3)+COUNTIF($G$90:$G$95,G3)+COUNTIF($G$96:$G$101,G3)+COUNTIF($G$102:$G$105,G3)+COUNTIF($G$106:$G$115,G3)+COUNTIF($G$116:$G$287,G3)+COUNTIF($G$288:$G$290,G3)+COUNTIF($G$291:$G$293,G3)+COUNTIF($G$294:$G$299,G3)+COUNTIF($G$300:$G$302,G3)+COUNTIF($G$303:$G$305,G3)+COUNTIF($G$306:$G$311,G3)+COUNTIF($G$312:$G$339,G3)+COUNTIF($G$340:$G$410,G3)+COUNTIF($G$411:$G$422,G3)+COUNTIF($G$423:$G$425,G3)+COUNTIF($G$426:$G$428,G3)+COUNTIF($G$429:$G$454,G3)+COUNTIF(#REF!,G3)+COUNTIF(#REF!,G3)+COUNTIF(#REF!,G3)+COUNTIF(#REF!,G3)+COUNTIF(#REF!,G3)+COUNTIF(#REF!,G3)+COUNTIF(#REF!,G3)+COUNTIF(#REF!,G3)+COUNTIF(#REF!,G3)&gt;1,NOT(ISBLANK(G3)))</formula>
    </cfRule>
  </conditionalFormatting>
  <conditionalFormatting sqref="G4">
    <cfRule type="expression" dxfId="0" priority="2" stopIfTrue="1">
      <formula>AND(COUNTIF($G$5:$G$64,G4)+COUNTIF($G$65:$G$109,G4)+COUNTIF($G$110:$G$115,G4)+COUNTIF($G$116:$G$121,G4)+COUNTIF($G$122:$G$125,G4)+COUNTIF($G$126:$G$135,G4)+COUNTIF($G$136:$G$307,G4)+COUNTIF($G$308:$G$310,G4)+COUNTIF($G$311:$G$313,G4)+COUNTIF($G$314:$G$319,G4)+COUNTIF($G$320:$G$322,G4)+COUNTIF($G$323:$G$325,G4)+COUNTIF($G$326:$G$331,G4)+COUNTIF($G$332:$G$334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  <cfRule type="expression" dxfId="0" priority="1" stopIfTrue="1">
      <formula>AND(COUNTIF($G$5:$G$64,G4)+COUNTIF($G$65:$G$109,G4)+COUNTIF($G$110:$G$115,G4)+COUNTIF($G$116:$G$121,G4)+COUNTIF($G$122:$G$125,G4)+COUNTIF($G$126:$G$135,G4)+COUNTIF($G$136:$G$307,G4)+COUNTIF($G$308:$G$310,G4)+COUNTIF($G$311:$G$313,G4)+COUNTIF($G$314:$G$319,G4)+COUNTIF($G$320:$G$322,G4)+COUNTIF($G$323:$G$325,G4)+COUNTIF($G$326:$G$331,G4)+COUNTIF($G$332:$G$334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</conditionalFormatting>
  <printOptions horizontalCentered="1"/>
  <pageMargins left="0.751388888888889" right="0.751388888888889" top="1" bottom="1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帝国丞相</cp:lastModifiedBy>
  <dcterms:created xsi:type="dcterms:W3CDTF">2023-06-02T07:37:00Z</dcterms:created>
  <dcterms:modified xsi:type="dcterms:W3CDTF">2024-07-18T12:57:30Z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93B96C50FDA14995971663C7C40C8E5A_13</vt:lpwstr>
  </property>
</Properties>
</file>