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<sst xmlns="http://schemas.openxmlformats.org/spreadsheetml/2006/main" count="37" uniqueCount="31">
  <si>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阳泉市机关事务管理局2024年事业单位公开招聘工作人员考察人员名单</t>
  </si>
  <si>
    <t>报考专业</t>
  </si>
  <si>
    <t>姓名</t>
  </si>
  <si>
    <t>报考单位</t>
  </si>
  <si>
    <t>报考
职位</t>
  </si>
  <si>
    <t>性别</t>
  </si>
  <si>
    <t>报考职位DM</t>
  </si>
  <si>
    <t>考号</t>
  </si>
  <si>
    <t>笔试
成绩</t>
  </si>
  <si>
    <t>面试序号</t>
  </si>
  <si>
    <t>面试成绩</t>
  </si>
  <si>
    <t>综合成绩</t>
  </si>
  <si>
    <t>岗位排名</t>
  </si>
  <si>
    <t>自然科学专技类（C类）</t>
  </si>
  <si>
    <t>刘俊利</t>
  </si>
  <si>
    <t>阳泉市机关事务管理局-阳泉市市级机关后勤保障服务中心</t>
  </si>
  <si>
    <t>专技2</t>
  </si>
  <si>
    <t>女</t>
  </si>
  <si>
    <t>0070010020</t>
  </si>
  <si>
    <t>王一清</t>
  </si>
  <si>
    <t>阳泉市机关事务管理局-阳泉市市级机关实物管理中心</t>
  </si>
  <si>
    <t>0070040020</t>
  </si>
  <si>
    <t>中小学教师类（D类）-小学教师岗位</t>
  </si>
  <si>
    <t>郑焱荣</t>
  </si>
  <si>
    <t>阳泉市机关事务管理局-阳泉市市级机关幼儿园</t>
  </si>
  <si>
    <t>幼儿教师1</t>
  </si>
  <si>
    <t>0070020010</t>
  </si>
  <si>
    <t>贾丰义</t>
  </si>
  <si>
    <t>幼儿教师2</t>
  </si>
  <si>
    <t>男</t>
  </si>
  <si>
    <t>0070020020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</si>
</sst>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C5" sqref="C5"/>
    </sheetView>
  </sheetViews>
  <sheetFormatPr defaultColWidth="9" defaultRowHeight="45" customHeight="1" outlineLevelRow="5"/>
  <cols>
    <col min="3" max="3" width="13.875" customWidth="1"/>
    <col min="6" max="6" width="10.75" customWidth="1"/>
    <col min="7" max="7" width="12.875" customWidth="1"/>
  </cols>
  <sheetData>
    <row r="1" s="1" customFormat="1" ht="6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0" customHeight="1" spans="1:12">
      <c r="A3" s="7" t="s">
        <v>13</v>
      </c>
      <c r="B3" s="8" t="s">
        <v>14</v>
      </c>
      <c r="C3" s="9" t="s">
        <v>15</v>
      </c>
      <c r="D3" s="7" t="s">
        <v>16</v>
      </c>
      <c r="E3" s="8" t="s">
        <v>17</v>
      </c>
      <c r="F3" s="10" t="s">
        <v>18</v>
      </c>
      <c r="G3" s="11">
        <v>24130066222</v>
      </c>
      <c r="H3" s="12">
        <v>75.23</v>
      </c>
      <c r="I3" s="8">
        <v>23</v>
      </c>
      <c r="J3" s="13">
        <v>86.4</v>
      </c>
      <c r="K3" s="14">
        <f>H3*0.6+J3*0.4</f>
        <v>79.698</v>
      </c>
      <c r="L3" s="15">
        <v>1</v>
      </c>
    </row>
    <row r="4" customHeight="1" spans="1:12">
      <c r="A4" s="7" t="s">
        <v>13</v>
      </c>
      <c r="B4" s="8" t="s">
        <v>19</v>
      </c>
      <c r="C4" s="9" t="s">
        <v>20</v>
      </c>
      <c r="D4" s="7" t="s">
        <v>16</v>
      </c>
      <c r="E4" s="8" t="s">
        <v>17</v>
      </c>
      <c r="F4" s="10" t="s">
        <v>21</v>
      </c>
      <c r="G4" s="11">
        <v>24130067306</v>
      </c>
      <c r="H4" s="12">
        <v>76.28</v>
      </c>
      <c r="I4" s="8">
        <v>16</v>
      </c>
      <c r="J4" s="13">
        <v>84.7</v>
      </c>
      <c r="K4" s="14">
        <f>H4*0.6+J4*0.4</f>
        <v>79.648</v>
      </c>
      <c r="L4" s="15">
        <v>1</v>
      </c>
    </row>
    <row r="5" customHeight="1" spans="1:12">
      <c r="A5" s="7" t="s">
        <v>22</v>
      </c>
      <c r="B5" s="8" t="s">
        <v>23</v>
      </c>
      <c r="C5" s="9" t="s">
        <v>24</v>
      </c>
      <c r="D5" s="7" t="s">
        <v>25</v>
      </c>
      <c r="E5" s="8" t="s">
        <v>17</v>
      </c>
      <c r="F5" s="10" t="s">
        <v>26</v>
      </c>
      <c r="G5" s="11">
        <v>24341033704</v>
      </c>
      <c r="H5" s="12">
        <v>75.43</v>
      </c>
      <c r="I5" s="8">
        <v>13</v>
      </c>
      <c r="J5" s="13">
        <v>82.63</v>
      </c>
      <c r="K5" s="13">
        <f t="shared" ref="K3:K6" si="0">H5*0.6+J5*0.4</f>
        <v>78.31</v>
      </c>
      <c r="L5" s="8">
        <v>1</v>
      </c>
    </row>
    <row r="6" customHeight="1" spans="1:12">
      <c r="A6" s="7" t="s">
        <v>22</v>
      </c>
      <c r="B6" s="8" t="s">
        <v>27</v>
      </c>
      <c r="C6" s="9" t="s">
        <v>24</v>
      </c>
      <c r="D6" s="7" t="s">
        <v>28</v>
      </c>
      <c r="E6" s="8" t="s">
        <v>29</v>
      </c>
      <c r="F6" s="10" t="s">
        <v>30</v>
      </c>
      <c r="G6" s="11">
        <v>24341024922</v>
      </c>
      <c r="H6" s="12">
        <v>75.2</v>
      </c>
      <c r="I6" s="8">
        <v>10</v>
      </c>
      <c r="J6" s="13">
        <v>84.53</v>
      </c>
      <c r="K6" s="13">
        <f t="shared" si="0"/>
        <v>78.932</v>
      </c>
      <c r="L6" s="8">
        <v>1</v>
      </c>
    </row>
  </sheetData>
  <mergeCells count="1">
    <mergeCell ref="A1:L1"/>
  </mergeCells>
  <conditionalFormatting sqref="G3">
    <cfRule type="expression" dxfId="0" priority="4" stopIfTrue="1">
      <formula>AND(COUNTIF($G$5:$G$65,G3)+COUNTIF($G$66:$G$98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&gt;1,NOT(ISBLANK(G3)))</formula>
    </cfRule>
    <cfRule type="expression" dxfId="0" priority="3" stopIfTrue="1">
      <formula>AND(COUNTIF($G$5:$G$65,G3)+COUNTIF($G$66:$G$98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+COUNTIF(#REF!,G3)&gt;1,NOT(ISBLANK(G3)))</formula>
    </cfRule>
  </conditionalFormatting>
  <conditionalFormatting sqref="G4">
    <cfRule type="expression" dxfId="0" priority="2" stopIfTrue="1">
      <formula>AND(COUNTIF($G$5:$G$65,G4)+COUNTIF($G$66:$G$98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  <cfRule type="expression" dxfId="0" priority="1" stopIfTrue="1">
      <formula>AND(COUNTIF($G$5:$G$65,G4)+COUNTIF($G$66:$G$98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+COUNTIF(#REF!,G4)&gt;1,NOT(ISBLANK(G4)))</formula>
    </cfRule>
  </conditionalFormatting>
  <conditionalFormatting sqref="G5">
    <cfRule type="expression" dxfId="0" priority="6" stopIfTrue="1">
      <formula>AND(COUNTIF($G$5:$G$68,G5)+COUNTIF($G$69:$G$113,G5)+COUNTIF($G$114:$G$119,G5)+COUNTIF($G$120:$G$125,G5)+COUNTIF($G$126:$G$129,G5)+COUNTIF($G$130:$G$139,G5)+COUNTIF($G$140:$G$311,G5)+COUNTIF($G$312:$G$314,G5)+COUNTIF($G$315:$G$317,G5)+COUNTIF($G$318:$G$323,G5)+COUNTIF($G$324:$G$326,G5)+COUNTIF($G$327:$G$329,G5)+COUNTIF($G$330:$G$335,G5)+COUNTIF($G$336:$G$363,G5)+COUNTIF($G$364:$G$434,G5)+COUNTIF($G$435:$G$446,G5)+COUNTIF($G$447:$G$449,G5)+COUNTIF($G$450:$G$452,G5)+COUNTIF($G$453:$G$523,G5)+COUNTIF($G$524:$G$529,G5)+COUNTIF($G$530:$G$572,G5)+COUNTIF(#REF!,G5)+COUNTIF(#REF!,G5)+COUNTIF(#REF!,G5)+COUNTIF(#REF!,G5)+COUNTIF(#REF!,G5)+COUNTIF(#REF!,G5)+COUNTIF(#REF!,G5)&gt;1,NOT(ISBLANK(G5)))</formula>
    </cfRule>
  </conditionalFormatting>
  <conditionalFormatting sqref="G6">
    <cfRule type="expression" dxfId="0" priority="5" stopIfTrue="1">
      <formula>AND(COUNTIF($G$5:$G$68,G6)+COUNTIF($G$69:$G$113,G6)+COUNTIF($G$114:$G$119,G6)+COUNTIF($G$120:$G$125,G6)+COUNTIF($G$126:$G$129,G6)+COUNTIF($G$130:$G$139,G6)+COUNTIF($G$140:$G$311,G6)+COUNTIF($G$312:$G$314,G6)+COUNTIF($G$315:$G$317,G6)+COUNTIF($G$318:$G$323,G6)+COUNTIF($G$324:$G$326,G6)+COUNTIF($G$327:$G$329,G6)+COUNTIF($G$330:$G$335,G6)+COUNTIF($G$336:$G$363,G6)+COUNTIF($G$364:$G$434,G6)+COUNTIF($G$435:$G$446,G6)+COUNTIF($G$447:$G$449,G6)+COUNTIF($G$450:$G$452,G6)+COUNTIF($G$453:$G$523,G6)+COUNTIF($G$524:$G$529,G6)+COUNTIF($G$530:$G$572,G6)+COUNTIF(#REF!,G6)+COUNTIF(#REF!,G6)+COUNTIF(#REF!,G6)+COUNTIF(#REF!,G6)+COUNTIF(#REF!,G6)+COUNTIF(#REF!,G6)+COUNTIF(#REF!,G6)&gt;1,NOT(ISBLANK(G6)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متواضعلو</cp:lastModifiedBy>
  <dcterms:created xsi:type="dcterms:W3CDTF">2023-05-12T11:15:00Z</dcterms:created>
  <dcterms:modified xsi:type="dcterms:W3CDTF">2024-07-19T03:16:22Z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A60C4BFFABEA493BB41012DE56ED6CFB_12</vt:lpwstr>
  </property>
</Properties>
</file>