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 " sheetId="5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<sst xmlns="http://schemas.openxmlformats.org/spreadsheetml/2006/main" count="34" uniqueCount="22">
  <si>
    <t>2024年爱辉区纪委监委执纪审查服务中心
公开选调工作人员考试总成绩</t>
  </si>
  <si>
    <t>报考单位</t>
  </si>
  <si>
    <t>报考岗位</t>
  </si>
  <si>
    <t>准考证号</t>
  </si>
  <si>
    <t>姓名</t>
  </si>
  <si>
    <t>笔试成绩</t>
  </si>
  <si>
    <t>笔试成绩
*60%</t>
  </si>
  <si>
    <t>面试成绩</t>
  </si>
  <si>
    <t>面试成绩
*40%</t>
  </si>
  <si>
    <t>总成绩</t>
  </si>
  <si>
    <t>排名</t>
  </si>
  <si>
    <t>备注</t>
  </si>
  <si>
    <t>爱辉区纪委监委执纪审查
服务中心</t>
  </si>
  <si>
    <t>科员</t>
  </si>
  <si>
    <t>姚晨</t>
  </si>
  <si>
    <t>进入考核环节</t>
  </si>
  <si>
    <t>石可兴</t>
  </si>
  <si>
    <t>杨硕</t>
  </si>
  <si>
    <t>吴青峰</t>
  </si>
  <si>
    <t>刘晋</t>
  </si>
  <si>
    <t>陈兆鹏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</si>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</sst>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I8" sqref="I8"/>
    </sheetView>
  </sheetViews>
  <sheetFormatPr defaultColWidth="9" defaultRowHeight="13.5"/>
  <cols>
    <col min="1" max="1" width="22.225" style="1" customWidth="1"/>
    <col min="2" max="2" width="10.25" style="1" customWidth="1"/>
    <col min="3" max="3" width="10" style="1" customWidth="1"/>
    <col min="4" max="4" width="9" style="1" customWidth="1"/>
    <col min="5" max="5" width="10" style="1" customWidth="1"/>
    <col min="6" max="6" width="10.875" style="1" customWidth="1"/>
    <col min="7" max="7" width="9.75" style="1" customWidth="1"/>
    <col min="8" max="8" width="11.1333333333333" style="1" customWidth="1"/>
    <col min="9" max="9" width="8.75" style="1" customWidth="1"/>
    <col min="10" max="10" width="7.66666666666667" style="1" customWidth="1"/>
    <col min="11" max="11" width="12.8916666666667" style="1" customWidth="1"/>
    <col min="12" max="16384" width="9" style="1"/>
  </cols>
  <sheetData>
    <row r="1" ht="60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9"/>
      <c r="M1" s="10"/>
      <c r="N1" s="9"/>
    </row>
    <row r="2" ht="17" customHeight="1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9"/>
      <c r="M2" s="10"/>
      <c r="N2" s="9"/>
    </row>
    <row r="3" ht="35" customHeight="1" spans="1:13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3" t="s">
        <v>7</v>
      </c>
      <c r="H3" s="4" t="s">
        <v>8</v>
      </c>
      <c r="I3" s="3" t="s">
        <v>9</v>
      </c>
      <c r="J3" s="3" t="s">
        <v>10</v>
      </c>
      <c r="K3" s="11" t="s">
        <v>11</v>
      </c>
      <c r="M3" s="12"/>
    </row>
    <row r="4" ht="35" customHeight="1" spans="1:13">
      <c r="A4" s="5" t="s">
        <v>12</v>
      </c>
      <c r="B4" s="6" t="s">
        <v>13</v>
      </c>
      <c r="C4" s="7">
        <v>2024009</v>
      </c>
      <c r="D4" s="7" t="s">
        <v>14</v>
      </c>
      <c r="E4" s="8">
        <v>85.8</v>
      </c>
      <c r="F4" s="8">
        <f>E4*60%</f>
        <v>51.48</v>
      </c>
      <c r="G4" s="8">
        <v>75.86</v>
      </c>
      <c r="H4" s="8">
        <f>G4*40%</f>
        <v>30.344</v>
      </c>
      <c r="I4" s="8">
        <f>F4+H4</f>
        <v>81.824</v>
      </c>
      <c r="J4" s="7">
        <v>1</v>
      </c>
      <c r="K4" s="13" t="s">
        <v>15</v>
      </c>
      <c r="M4" s="14"/>
    </row>
    <row r="5" ht="35" customHeight="1" spans="1:13">
      <c r="A5" s="5" t="s">
        <v>12</v>
      </c>
      <c r="B5" s="6" t="s">
        <v>13</v>
      </c>
      <c r="C5" s="7">
        <v>2024005</v>
      </c>
      <c r="D5" s="7" t="s">
        <v>16</v>
      </c>
      <c r="E5" s="8">
        <v>85</v>
      </c>
      <c r="F5" s="8">
        <f>E5*60%</f>
        <v>51</v>
      </c>
      <c r="G5" s="8">
        <v>76.06</v>
      </c>
      <c r="H5" s="8">
        <f>G5*40%</f>
        <v>30.424</v>
      </c>
      <c r="I5" s="8">
        <f>F5+H5</f>
        <v>81.424</v>
      </c>
      <c r="J5" s="7">
        <v>2</v>
      </c>
      <c r="K5" s="13" t="s">
        <v>15</v>
      </c>
      <c r="M5" s="12"/>
    </row>
    <row r="6" ht="35" customHeight="1" spans="1:11">
      <c r="A6" s="5" t="s">
        <v>12</v>
      </c>
      <c r="B6" s="6" t="s">
        <v>13</v>
      </c>
      <c r="C6" s="7">
        <v>2024003</v>
      </c>
      <c r="D6" s="7" t="s">
        <v>17</v>
      </c>
      <c r="E6" s="8">
        <v>82</v>
      </c>
      <c r="F6" s="8">
        <f>E6*60%</f>
        <v>49.2</v>
      </c>
      <c r="G6" s="8">
        <v>74.48</v>
      </c>
      <c r="H6" s="8">
        <f>G6*40%</f>
        <v>29.792</v>
      </c>
      <c r="I6" s="8">
        <f>F6+H6</f>
        <v>78.992</v>
      </c>
      <c r="J6" s="7">
        <v>3</v>
      </c>
      <c r="K6" s="13" t="s">
        <v>15</v>
      </c>
    </row>
    <row r="7" ht="35" customHeight="1" spans="1:11">
      <c r="A7" s="5" t="s">
        <v>12</v>
      </c>
      <c r="B7" s="6" t="s">
        <v>13</v>
      </c>
      <c r="C7" s="7">
        <v>2024006</v>
      </c>
      <c r="D7" s="7" t="s">
        <v>18</v>
      </c>
      <c r="E7" s="8">
        <v>83</v>
      </c>
      <c r="F7" s="8">
        <f>E7*60%</f>
        <v>49.8</v>
      </c>
      <c r="G7" s="8">
        <v>72.9</v>
      </c>
      <c r="H7" s="8">
        <f>G7*40%</f>
        <v>29.16</v>
      </c>
      <c r="I7" s="8">
        <f>F7+H7</f>
        <v>78.96</v>
      </c>
      <c r="J7" s="7">
        <v>4</v>
      </c>
      <c r="K7" s="13"/>
    </row>
    <row r="8" ht="35" customHeight="1" spans="1:11">
      <c r="A8" s="5" t="s">
        <v>12</v>
      </c>
      <c r="B8" s="6" t="s">
        <v>13</v>
      </c>
      <c r="C8" s="7">
        <v>2024001</v>
      </c>
      <c r="D8" s="7" t="s">
        <v>19</v>
      </c>
      <c r="E8" s="8">
        <v>80.5</v>
      </c>
      <c r="F8" s="8">
        <f>E8*60%</f>
        <v>48.3</v>
      </c>
      <c r="G8" s="8">
        <v>74.02</v>
      </c>
      <c r="H8" s="8">
        <f>G8*40%</f>
        <v>29.608</v>
      </c>
      <c r="I8" s="8">
        <f>F8+H8</f>
        <v>77.908</v>
      </c>
      <c r="J8" s="7">
        <v>5</v>
      </c>
      <c r="K8" s="13"/>
    </row>
    <row r="9" ht="35" customHeight="1" spans="1:11">
      <c r="A9" s="5" t="s">
        <v>12</v>
      </c>
      <c r="B9" s="6" t="s">
        <v>13</v>
      </c>
      <c r="C9" s="7">
        <v>2024008</v>
      </c>
      <c r="D9" s="7" t="s">
        <v>20</v>
      </c>
      <c r="E9" s="8">
        <v>76</v>
      </c>
      <c r="F9" s="8">
        <f>E9*60%</f>
        <v>45.6</v>
      </c>
      <c r="G9" s="8" t="s">
        <v>21</v>
      </c>
      <c r="H9" s="8"/>
      <c r="I9" s="8">
        <v>45.6</v>
      </c>
      <c r="J9" s="7">
        <v>6</v>
      </c>
      <c r="K9" s="13"/>
    </row>
  </sheetData>
  <sortState ref="A7:K16">
    <sortCondition ref="J7"/>
  </sortState>
  <mergeCells count="1">
    <mergeCell ref="A1:K1"/>
  </mergeCells>
  <conditionalFormatting sqref="D4:D9">
    <cfRule type="duplicateValues" dxfId="0" priority="1"/>
  </conditionalFormatting>
  <pageMargins left="0.7" right="0.7" top="0.354166666666667" bottom="0.118055555555556" header="0.156944444444444" footer="0.156944444444444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1" sqref="H2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洪涛</cp:lastModifiedBy>
  <dcterms:created xsi:type="dcterms:W3CDTF">2023-05-12T11:15:00Z</dcterms:created>
  <dcterms:modified xsi:type="dcterms:W3CDTF">2024-07-20T01:59:33Z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72647B48E4094B5ABE5249208BB51755_12</vt:lpwstr>
  </property>
  <property fmtid="{D5CDD505-2E9C-101B-9397-08002B2CF9AE}" pid="4" name="KSOReadingLayout">
    <vt:bool>false</vt:bool>
  </property>
</Properties>
</file>