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<sst xmlns="http://schemas.openxmlformats.org/spreadsheetml/2006/main" count="43" uniqueCount="31">
  <si>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附件</t>
  </si>
  <si>
    <t>荥经县2024年上半年公开考试招聘学校教师拟聘用人员名单</t>
  </si>
  <si>
    <t>序号</t>
  </si>
  <si>
    <t>姓名</t>
  </si>
  <si>
    <t>性别</t>
  </si>
  <si>
    <t>准考证号</t>
  </si>
  <si>
    <t>岗位编码</t>
  </si>
  <si>
    <t>笔试成绩</t>
  </si>
  <si>
    <t>笔试折合成绩</t>
  </si>
  <si>
    <t>面试成绩</t>
  </si>
  <si>
    <t>面试折合成绩</t>
  </si>
  <si>
    <t>总成绩</t>
  </si>
  <si>
    <t>体检情况</t>
  </si>
  <si>
    <t>考核情况</t>
  </si>
  <si>
    <t>拟聘用情况</t>
  </si>
  <si>
    <t>兰鸿波</t>
  </si>
  <si>
    <t>女</t>
  </si>
  <si>
    <t>2024026012406</t>
  </si>
  <si>
    <t>24022001</t>
  </si>
  <si>
    <t>合格</t>
  </si>
  <si>
    <t>拟聘用</t>
  </si>
  <si>
    <t>冯益</t>
  </si>
  <si>
    <t>2024026012408</t>
  </si>
  <si>
    <t>24022002</t>
  </si>
  <si>
    <t>梅卢伟</t>
  </si>
  <si>
    <t>男</t>
  </si>
  <si>
    <t>2024026012413</t>
  </si>
  <si>
    <t>24022003</t>
  </si>
  <si>
    <t>石小凡</t>
  </si>
  <si>
    <t>2024026012504</t>
  </si>
  <si>
    <t>24022004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</si>
</sst>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【2009】43 附件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4" sqref="$A4:$XFD4"/>
    </sheetView>
  </sheetViews>
  <sheetFormatPr defaultColWidth="9" defaultRowHeight="13.5" outlineLevelRow="6"/>
  <cols>
    <col min="1" max="1" width="7.625" style="1" customWidth="1"/>
    <col min="2" max="2" width="8.375" style="1" customWidth="1"/>
    <col min="3" max="3" width="6.375" style="1" customWidth="1"/>
    <col min="4" max="4" width="14.125" style="1" customWidth="1"/>
    <col min="5" max="5" width="9.625" style="1" customWidth="1"/>
    <col min="6" max="8" width="8" style="1" customWidth="1"/>
    <col min="9" max="10" width="8" style="3" customWidth="1"/>
    <col min="11" max="11" width="9.625" style="2" customWidth="1"/>
    <col min="12" max="12" width="10.25" style="2" customWidth="1"/>
    <col min="13" max="13" width="11.625" style="1" customWidth="1"/>
    <col min="14" max="16384" width="9" style="1"/>
  </cols>
  <sheetData>
    <row r="1" ht="25" customHeight="1" spans="1:1">
      <c r="A1" s="4" t="s">
        <v>0</v>
      </c>
    </row>
    <row r="2" s="1" customFormat="1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11" t="s">
        <v>11</v>
      </c>
      <c r="K3" s="12" t="s">
        <v>12</v>
      </c>
      <c r="L3" s="7" t="s">
        <v>13</v>
      </c>
      <c r="M3" s="7" t="s">
        <v>14</v>
      </c>
    </row>
    <row r="4" s="2" customFormat="1" ht="24" customHeight="1" spans="1:13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>
        <v>64.25</v>
      </c>
      <c r="G4" s="9">
        <f>F4*0.5</f>
        <v>32.125</v>
      </c>
      <c r="H4" s="9">
        <v>83</v>
      </c>
      <c r="I4" s="9">
        <f>H4*0.5</f>
        <v>41.5</v>
      </c>
      <c r="J4" s="9">
        <f>G4+I4</f>
        <v>73.625</v>
      </c>
      <c r="K4" s="9" t="s">
        <v>19</v>
      </c>
      <c r="L4" s="9" t="s">
        <v>19</v>
      </c>
      <c r="M4" s="9" t="s">
        <v>20</v>
      </c>
    </row>
    <row r="5" s="2" customFormat="1" ht="24" customHeight="1" spans="1:13">
      <c r="A5" s="8">
        <v>2</v>
      </c>
      <c r="B5" s="9" t="s">
        <v>21</v>
      </c>
      <c r="C5" s="9" t="s">
        <v>16</v>
      </c>
      <c r="D5" s="9" t="s">
        <v>22</v>
      </c>
      <c r="E5" s="9" t="s">
        <v>23</v>
      </c>
      <c r="F5" s="9">
        <v>68.5</v>
      </c>
      <c r="G5" s="9">
        <f>F5*0.5</f>
        <v>34.25</v>
      </c>
      <c r="H5" s="9">
        <v>81.1</v>
      </c>
      <c r="I5" s="9">
        <f>H5*0.5</f>
        <v>40.55</v>
      </c>
      <c r="J5" s="9">
        <f>G5+I5</f>
        <v>74.8</v>
      </c>
      <c r="K5" s="9" t="s">
        <v>19</v>
      </c>
      <c r="L5" s="9" t="s">
        <v>19</v>
      </c>
      <c r="M5" s="9" t="s">
        <v>20</v>
      </c>
    </row>
    <row r="6" s="2" customFormat="1" ht="24" customHeight="1" spans="1:13">
      <c r="A6" s="8">
        <v>3</v>
      </c>
      <c r="B6" s="9" t="s">
        <v>24</v>
      </c>
      <c r="C6" s="9" t="s">
        <v>25</v>
      </c>
      <c r="D6" s="9" t="s">
        <v>26</v>
      </c>
      <c r="E6" s="9" t="s">
        <v>27</v>
      </c>
      <c r="F6" s="9">
        <v>76</v>
      </c>
      <c r="G6" s="9">
        <f>F6*0.5</f>
        <v>38</v>
      </c>
      <c r="H6" s="9">
        <v>77.6</v>
      </c>
      <c r="I6" s="9">
        <f>H6*0.5</f>
        <v>38.8</v>
      </c>
      <c r="J6" s="9">
        <f>G6+I6</f>
        <v>76.8</v>
      </c>
      <c r="K6" s="9" t="s">
        <v>19</v>
      </c>
      <c r="L6" s="9" t="s">
        <v>19</v>
      </c>
      <c r="M6" s="9" t="s">
        <v>20</v>
      </c>
    </row>
    <row r="7" s="2" customFormat="1" ht="24" customHeight="1" spans="1:13">
      <c r="A7" s="8">
        <v>4</v>
      </c>
      <c r="B7" s="9" t="s">
        <v>28</v>
      </c>
      <c r="C7" s="9" t="s">
        <v>16</v>
      </c>
      <c r="D7" s="9" t="s">
        <v>29</v>
      </c>
      <c r="E7" s="9" t="s">
        <v>30</v>
      </c>
      <c r="F7" s="9">
        <v>74.5</v>
      </c>
      <c r="G7" s="9">
        <f>F7*0.5</f>
        <v>37.25</v>
      </c>
      <c r="H7" s="9">
        <v>84.3</v>
      </c>
      <c r="I7" s="9">
        <f>H7*0.5</f>
        <v>42.15</v>
      </c>
      <c r="J7" s="9">
        <f>G7+I7</f>
        <v>79.4</v>
      </c>
      <c r="K7" s="9" t="s">
        <v>19</v>
      </c>
      <c r="L7" s="9" t="s">
        <v>19</v>
      </c>
      <c r="M7" s="9" t="s">
        <v>20</v>
      </c>
    </row>
  </sheetData>
  <mergeCells count="1">
    <mergeCell ref="A2:M2"/>
  </mergeCells>
  <conditionalFormatting sqref="B3">
    <cfRule type="duplicateValues" dxfId="0" priority="1"/>
  </conditionalFormatting>
  <pageMargins left="0.751388888888889" right="0.751388888888889" top="1.14166666666667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2024-04-13T06:45:00Z</dcterms:created>
  <dcterms:modified xsi:type="dcterms:W3CDTF">2024-07-19T09:25:36Z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45EB89C0AC8A48FFB86B5E2C36329D22_13</vt:lpwstr>
  </property>
  <property fmtid="{D5CDD505-2E9C-101B-9397-08002B2CF9AE}" pid="3" name="KSOProductBuildVer">
    <vt:lpwstr>2052-12.1.0.17468</vt:lpwstr>
  </property>
</Properties>
</file>