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综合成绩" sheetId="3" r:id="rId1"/>
  </sheets>
  <calcPr calcId="144525"/>
</workbook>
</file>

<file path=xl/sharedStrings.xml><?xml version="1.0" encoding="utf-8"?>
<sst xmlns="http://schemas.openxmlformats.org/spreadsheetml/2006/main" count="35" uniqueCount="27">
  <si>
    <t>附件</t>
  </si>
  <si>
    <t>临汾市中医医院2024年公开招聘工作人员综合成绩</t>
  </si>
  <si>
    <t>报考单位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</si>
  <si>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</si>
  <si>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</si>
  <si>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</si>
  <si>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</si>
  <si>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</si>
  <si>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</si>
  <si>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</si>
  <si>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</si>
  <si>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</si>
  <si>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</si>
  <si>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临汾市中医医院</t>
  </si>
  <si>
    <t>贾靔</t>
  </si>
  <si>
    <t>女</t>
  </si>
  <si>
    <t>专业技术二</t>
  </si>
  <si>
    <t>74.1</t>
  </si>
  <si>
    <t>张园</t>
  </si>
  <si>
    <t>专业技术三</t>
  </si>
  <si>
    <t>66.68</t>
  </si>
  <si>
    <t>席倩倩</t>
  </si>
  <si>
    <t>73.64</t>
  </si>
  <si>
    <t>-</t>
  </si>
  <si>
    <t>霍雪柔</t>
  </si>
  <si>
    <t>专业技术四</t>
  </si>
  <si>
    <t>63.59</t>
  </si>
</sst>
</file>

<file path=xl/styles.xml><?xml version="1.0" encoding="utf-8"?>
<styleSheet xmlns="http://schemas.openxmlformats.org/spreadsheetml/2006/main">
  <numFmts count="6">
    <numFmt numFmtId="176" formatCode="yyyy\.mm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color indexed="8"/>
      <name val="仿宋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1"/>
      <name val="CESI仿宋-GB2312"/>
      <charset val="134"/>
    </font>
    <font>
      <sz val="11"/>
      <color indexed="8"/>
      <name val="CESI仿宋-GB2312"/>
      <charset val="134"/>
    </font>
    <font>
      <sz val="11"/>
      <color indexed="8"/>
      <name val="CESI仿宋-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27" borderId="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9" borderId="4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177" fontId="0" fillId="0" borderId="0" xfId="0" applyNumberFormat="true">
      <alignment vertical="center"/>
    </xf>
    <xf numFmtId="177" fontId="0" fillId="0" borderId="0" xfId="0" applyNumberForma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176" fontId="5" fillId="0" borderId="1" xfId="0" applyNumberFormat="true" applyFont="true" applyFill="true" applyBorder="true" applyAlignment="true" applyProtection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Border="true" applyAlignment="true" applyProtection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C11" sqref="C11"/>
    </sheetView>
  </sheetViews>
  <sheetFormatPr defaultColWidth="9" defaultRowHeight="16.5" outlineLevelRow="6"/>
  <cols>
    <col min="1" max="1" width="25.3714285714286" customWidth="true"/>
    <col min="2" max="2" width="12.5047619047619" customWidth="true"/>
    <col min="4" max="4" width="12.5047619047619" customWidth="true"/>
    <col min="5" max="5" width="16.3714285714286" style="2" customWidth="true"/>
    <col min="6" max="6" width="11.8761904761905" style="3" customWidth="true"/>
    <col min="7" max="7" width="10.752380952381" style="2" customWidth="true"/>
    <col min="8" max="8" width="11.247619047619" style="4" customWidth="true"/>
    <col min="9" max="9" width="12.3714285714286" style="3" customWidth="true"/>
    <col min="10" max="10" width="12.3714285714286" style="4" customWidth="true"/>
    <col min="11" max="11" width="9" style="2"/>
  </cols>
  <sheetData>
    <row r="1" ht="33" customHeight="true" spans="1:1">
      <c r="A1" s="5" t="s">
        <v>0</v>
      </c>
    </row>
    <row r="2" ht="45.95" customHeight="true" spans="1:11">
      <c r="A2" s="6" t="s">
        <v>1</v>
      </c>
      <c r="B2" s="6"/>
      <c r="C2" s="6"/>
      <c r="D2" s="6"/>
      <c r="E2" s="6"/>
      <c r="F2" s="12"/>
      <c r="G2" s="6"/>
      <c r="H2" s="6"/>
      <c r="I2" s="6"/>
      <c r="J2" s="6"/>
      <c r="K2" s="6"/>
    </row>
    <row r="3" ht="31.5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3" t="s">
        <v>7</v>
      </c>
      <c r="G3" s="8" t="s">
        <v>8</v>
      </c>
      <c r="H3" s="13" t="s">
        <v>9</v>
      </c>
      <c r="I3" s="13" t="s">
        <v>10</v>
      </c>
      <c r="J3" s="13" t="s">
        <v>11</v>
      </c>
      <c r="K3" s="8" t="s">
        <v>12</v>
      </c>
    </row>
    <row r="4" s="1" customFormat="true" ht="30" customHeight="true" spans="1:11">
      <c r="A4" s="9" t="s">
        <v>13</v>
      </c>
      <c r="B4" s="10" t="s">
        <v>14</v>
      </c>
      <c r="C4" s="10" t="s">
        <v>15</v>
      </c>
      <c r="D4" s="11">
        <v>34458</v>
      </c>
      <c r="E4" s="10" t="s">
        <v>16</v>
      </c>
      <c r="F4" s="14" t="s">
        <v>17</v>
      </c>
      <c r="G4" s="15">
        <f>ROUND(F4*0.6,2)</f>
        <v>44.46</v>
      </c>
      <c r="H4" s="16">
        <v>79.9</v>
      </c>
      <c r="I4" s="17">
        <f>ROUND(H4*0.4,2)</f>
        <v>31.96</v>
      </c>
      <c r="J4" s="17">
        <f>ROUND(G4+I4,2)</f>
        <v>76.42</v>
      </c>
      <c r="K4" s="18">
        <v>1</v>
      </c>
    </row>
    <row r="5" s="1" customFormat="true" ht="30" customHeight="true" spans="1:11">
      <c r="A5" s="9" t="s">
        <v>13</v>
      </c>
      <c r="B5" s="10" t="s">
        <v>18</v>
      </c>
      <c r="C5" s="10" t="s">
        <v>15</v>
      </c>
      <c r="D5" s="11">
        <v>35398</v>
      </c>
      <c r="E5" s="10" t="s">
        <v>19</v>
      </c>
      <c r="F5" s="14" t="s">
        <v>20</v>
      </c>
      <c r="G5" s="15">
        <f>ROUND(F5*0.6,2)</f>
        <v>40.01</v>
      </c>
      <c r="H5" s="16">
        <v>80.8</v>
      </c>
      <c r="I5" s="17">
        <f>ROUND(H5*0.4,2)</f>
        <v>32.32</v>
      </c>
      <c r="J5" s="17">
        <f>ROUND(G5+I5,2)</f>
        <v>72.33</v>
      </c>
      <c r="K5" s="10">
        <v>1</v>
      </c>
    </row>
    <row r="6" s="1" customFormat="true" ht="30" customHeight="true" spans="1:11">
      <c r="A6" s="9" t="s">
        <v>13</v>
      </c>
      <c r="B6" s="10" t="s">
        <v>21</v>
      </c>
      <c r="C6" s="10" t="s">
        <v>15</v>
      </c>
      <c r="D6" s="11">
        <v>34440</v>
      </c>
      <c r="E6" s="10" t="s">
        <v>19</v>
      </c>
      <c r="F6" s="14" t="s">
        <v>22</v>
      </c>
      <c r="G6" s="15">
        <f>ROUND(F6*0.6,2)</f>
        <v>44.18</v>
      </c>
      <c r="H6" s="15" t="s">
        <v>23</v>
      </c>
      <c r="I6" s="17" t="s">
        <v>23</v>
      </c>
      <c r="J6" s="17">
        <v>44.18</v>
      </c>
      <c r="K6" s="10">
        <v>2</v>
      </c>
    </row>
    <row r="7" s="1" customFormat="true" ht="30" customHeight="true" spans="1:11">
      <c r="A7" s="9" t="s">
        <v>13</v>
      </c>
      <c r="B7" s="10" t="s">
        <v>24</v>
      </c>
      <c r="C7" s="10" t="s">
        <v>15</v>
      </c>
      <c r="D7" s="11">
        <v>35044</v>
      </c>
      <c r="E7" s="10" t="s">
        <v>25</v>
      </c>
      <c r="F7" s="14" t="s">
        <v>26</v>
      </c>
      <c r="G7" s="15">
        <f>ROUND(F7*0.6,2)</f>
        <v>38.15</v>
      </c>
      <c r="H7" s="16">
        <v>80.9</v>
      </c>
      <c r="I7" s="17">
        <f>ROUND(H7*0.4,2)</f>
        <v>32.36</v>
      </c>
      <c r="J7" s="17">
        <f>ROUND(G7+I7,2)</f>
        <v>70.51</v>
      </c>
      <c r="K7" s="18">
        <v>1</v>
      </c>
    </row>
  </sheetData>
  <mergeCells count="1"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2024-04-25T03:24:00Z</dcterms:created>
  <cp:lastPrinted>2024-04-25T03:44:00Z</cp:lastPrinted>
  <dcterms:modified xsi:type="dcterms:W3CDTF">2024-07-20T15:44:52Z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ABA87C17BB9605E4225E9A6624B7EA08</vt:lpwstr>
  </property>
  <property fmtid="{D5CDD505-2E9C-101B-9397-08002B2CF9AE}" pid="3" name="KSOProductBuildVer">
    <vt:lpwstr>2052-11.8.2.10125</vt:lpwstr>
  </property>
</Properties>
</file>