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开招聘" sheetId="2" r:id="rId1"/>
  </sheets>
  <definedNames>
    <definedName name="_xlnm._FilterDatabase" localSheetId="0" hidden="1">公开招聘!$A$3:$H$70</definedName>
    <definedName name="_xlnm.Print_Titles" localSheetId="0">公开招聘!$3:$3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<sst xmlns="http://schemas.openxmlformats.org/spreadsheetml/2006/main" count="212" uniqueCount="164">
  <si>
    <t>附件：</t>
  </si>
  <si>
    <t>海南省三亚技师学院2023年公开招聘工作人员面试成绩及综合成绩</t>
  </si>
  <si>
    <t>序号</t>
  </si>
  <si>
    <t>报考岗位</t>
  </si>
  <si>
    <t>准考证号</t>
  </si>
  <si>
    <t>姓名</t>
  </si>
  <si>
    <t>笔试成绩</t>
  </si>
  <si>
    <t>面试成绩</t>
  </si>
  <si>
    <t>综合成绩</t>
  </si>
  <si>
    <t>备注</t>
  </si>
  <si>
    <t>车辆工程教师</t>
  </si>
  <si>
    <t>020101010113</t>
  </si>
  <si>
    <t>高承俊</t>
  </si>
  <si>
    <t>020101010111</t>
  </si>
  <si>
    <t>陈言豪</t>
  </si>
  <si>
    <t>机械教师</t>
  </si>
  <si>
    <t>020201010118</t>
  </si>
  <si>
    <t>陈欣</t>
  </si>
  <si>
    <t>020201010115</t>
  </si>
  <si>
    <t>庞海菊</t>
  </si>
  <si>
    <t>020201010117</t>
  </si>
  <si>
    <t>程宇</t>
  </si>
  <si>
    <t>计算机教师</t>
  </si>
  <si>
    <t>020302010429</t>
  </si>
  <si>
    <t>曹丽梅</t>
  </si>
  <si>
    <t>电工电子教师</t>
  </si>
  <si>
    <t>020403010527</t>
  </si>
  <si>
    <t>王海丽</t>
  </si>
  <si>
    <t>020403010608</t>
  </si>
  <si>
    <t>缪丹丹</t>
  </si>
  <si>
    <t>020403010525</t>
  </si>
  <si>
    <t>吉瑶</t>
  </si>
  <si>
    <t>020403010605</t>
  </si>
  <si>
    <t>李梦华</t>
  </si>
  <si>
    <t>020403010528</t>
  </si>
  <si>
    <t>陈琦炀</t>
  </si>
  <si>
    <t>020403010602</t>
  </si>
  <si>
    <t>林保汝</t>
  </si>
  <si>
    <t>020403010604</t>
  </si>
  <si>
    <t>曲乐</t>
  </si>
  <si>
    <t>020403010524</t>
  </si>
  <si>
    <t>邱阳林</t>
  </si>
  <si>
    <t>音乐舞蹈教师</t>
  </si>
  <si>
    <t>020504011208</t>
  </si>
  <si>
    <t>刘翠</t>
  </si>
  <si>
    <t>020504011129</t>
  </si>
  <si>
    <t>汤聪</t>
  </si>
  <si>
    <t>020504011128</t>
  </si>
  <si>
    <t>李喜平</t>
  </si>
  <si>
    <t>旅游管理教师</t>
  </si>
  <si>
    <t>020605011516</t>
  </si>
  <si>
    <t>李翠萍</t>
  </si>
  <si>
    <t>020605011518</t>
  </si>
  <si>
    <t>杨宇</t>
  </si>
  <si>
    <t>020605011508</t>
  </si>
  <si>
    <t>关子涵</t>
  </si>
  <si>
    <t>020605011515</t>
  </si>
  <si>
    <t>李文冰</t>
  </si>
  <si>
    <t>020605011510</t>
  </si>
  <si>
    <t>刘云昕</t>
  </si>
  <si>
    <t>思想政治教师</t>
  </si>
  <si>
    <t>020706011828</t>
  </si>
  <si>
    <t>黎世莹</t>
  </si>
  <si>
    <t>020706011905</t>
  </si>
  <si>
    <t>符再飞</t>
  </si>
  <si>
    <t>020706011907</t>
  </si>
  <si>
    <t>姚剑辉</t>
  </si>
  <si>
    <t>体育教师</t>
  </si>
  <si>
    <t>020807012228</t>
  </si>
  <si>
    <t>李丽景</t>
  </si>
  <si>
    <t>020807012310</t>
  </si>
  <si>
    <t>刘峰</t>
  </si>
  <si>
    <t>020807012317</t>
  </si>
  <si>
    <t>王鹏龙</t>
  </si>
  <si>
    <t>面试缺考</t>
  </si>
  <si>
    <t>中式烹调教学辅助人员</t>
  </si>
  <si>
    <t>020908012505</t>
  </si>
  <si>
    <t>关万能</t>
  </si>
  <si>
    <t>020908012508</t>
  </si>
  <si>
    <t>黄光硕</t>
  </si>
  <si>
    <t>020908012507</t>
  </si>
  <si>
    <t>于擎</t>
  </si>
  <si>
    <t>西式烹调教学辅助人员</t>
  </si>
  <si>
    <t>021008012512</t>
  </si>
  <si>
    <t>陈佳佳</t>
  </si>
  <si>
    <t>西式面点教学辅助人员</t>
  </si>
  <si>
    <t>021108012514</t>
  </si>
  <si>
    <t>韩雨</t>
  </si>
  <si>
    <t>设计学教师</t>
  </si>
  <si>
    <t>021209012612</t>
  </si>
  <si>
    <t>洪祥琪</t>
  </si>
  <si>
    <t>021209012611</t>
  </si>
  <si>
    <t>周梦君</t>
  </si>
  <si>
    <t>021209012616</t>
  </si>
  <si>
    <t>戴荣</t>
  </si>
  <si>
    <t>财务管理人员</t>
  </si>
  <si>
    <t>021310013416</t>
  </si>
  <si>
    <t>欧乃瑞</t>
  </si>
  <si>
    <t>021310013524</t>
  </si>
  <si>
    <t>邢旭圆</t>
  </si>
  <si>
    <t>021310013418</t>
  </si>
  <si>
    <t>龙倩倩</t>
  </si>
  <si>
    <t>会计教师</t>
  </si>
  <si>
    <t>021416014509</t>
  </si>
  <si>
    <t>赵婷</t>
  </si>
  <si>
    <t>021416014513</t>
  </si>
  <si>
    <t>王淼</t>
  </si>
  <si>
    <t>021416014511</t>
  </si>
  <si>
    <t>艾倩南</t>
  </si>
  <si>
    <t>021416014510</t>
  </si>
  <si>
    <t>申佳奇</t>
  </si>
  <si>
    <t>021416014505</t>
  </si>
  <si>
    <t>陈慧</t>
  </si>
  <si>
    <t>021416014516</t>
  </si>
  <si>
    <t>胡考英</t>
  </si>
  <si>
    <t>英语教师</t>
  </si>
  <si>
    <t>021517014603</t>
  </si>
  <si>
    <t>张诗雪</t>
  </si>
  <si>
    <t>021517014604</t>
  </si>
  <si>
    <t>熊秋红</t>
  </si>
  <si>
    <t>021517014614</t>
  </si>
  <si>
    <t>孙璐</t>
  </si>
  <si>
    <t>文创技术教师</t>
  </si>
  <si>
    <t>021618014807</t>
  </si>
  <si>
    <t>黎晓婧</t>
  </si>
  <si>
    <t>021618014803</t>
  </si>
  <si>
    <t>杨晶晶</t>
  </si>
  <si>
    <t>021618014802</t>
  </si>
  <si>
    <t>陈泽珠</t>
  </si>
  <si>
    <t>021618014804</t>
  </si>
  <si>
    <t>梁华萍</t>
  </si>
  <si>
    <t>021618014808</t>
  </si>
  <si>
    <t>马金霞</t>
  </si>
  <si>
    <t>心理教育教学辅助人员</t>
  </si>
  <si>
    <t>021719014911</t>
  </si>
  <si>
    <t>梅曼秋</t>
  </si>
  <si>
    <t>021719014905</t>
  </si>
  <si>
    <t>刘小霞</t>
  </si>
  <si>
    <t>021719014909</t>
  </si>
  <si>
    <t>冯紫鲜</t>
  </si>
  <si>
    <t>021719014907</t>
  </si>
  <si>
    <t>黄楠</t>
  </si>
  <si>
    <t>美发教学辅助人员</t>
  </si>
  <si>
    <t>021820015001</t>
  </si>
  <si>
    <t>刘炎飞</t>
  </si>
  <si>
    <t>行政管理人员</t>
  </si>
  <si>
    <t>021921023912</t>
  </si>
  <si>
    <t>张程凯</t>
  </si>
  <si>
    <t>021921032208</t>
  </si>
  <si>
    <t>卜彤垚</t>
  </si>
  <si>
    <t>021921024211</t>
  </si>
  <si>
    <t>邓露晴</t>
  </si>
  <si>
    <t>021921024615</t>
  </si>
  <si>
    <t>张慧</t>
  </si>
  <si>
    <t>021921024024</t>
  </si>
  <si>
    <t>陈成</t>
  </si>
  <si>
    <t>021921023613</t>
  </si>
  <si>
    <t>张嘉欣</t>
  </si>
  <si>
    <t>021921031005</t>
  </si>
  <si>
    <t>黎俊琅</t>
  </si>
  <si>
    <t>021921032018</t>
  </si>
  <si>
    <t>陈帅虹</t>
  </si>
  <si>
    <t>021921031009</t>
  </si>
  <si>
    <t>孙敏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</si>
</sst>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8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_GBK"/>
      <charset val="134"/>
    </font>
    <font>
      <sz val="20"/>
      <name val="方正小标宋_GBK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0"/>
  <sheetViews>
    <sheetView tabSelected="1" workbookViewId="0">
      <pane ySplit="3" topLeftCell="A62" activePane="bottomLeft" state="frozen"/>
      <selection/>
      <selection pane="bottomLeft" activeCell="H67" sqref="H67"/>
    </sheetView>
  </sheetViews>
  <sheetFormatPr defaultColWidth="9" defaultRowHeight="35.1" customHeight="1"/>
  <cols>
    <col min="1" max="1" width="5.63333333333333" style="1" customWidth="1"/>
    <col min="2" max="2" width="23.375" style="2" customWidth="1"/>
    <col min="3" max="3" width="16.3166666666667" style="1" customWidth="1"/>
    <col min="4" max="4" width="12.875" style="3" customWidth="1"/>
    <col min="5" max="5" width="12.625" style="1" customWidth="1"/>
    <col min="6" max="6" width="12.625" style="4" customWidth="1"/>
    <col min="7" max="7" width="13.5" style="5" customWidth="1"/>
    <col min="8" max="8" width="14.625" style="1" customWidth="1"/>
    <col min="9" max="16384" width="9" style="1"/>
  </cols>
  <sheetData>
    <row r="1" ht="19" customHeight="1" spans="1:2">
      <c r="A1" s="6" t="s">
        <v>0</v>
      </c>
      <c r="B1" s="1"/>
    </row>
    <row r="2" customHeight="1" spans="1:8">
      <c r="A2" s="7" t="s">
        <v>1</v>
      </c>
      <c r="B2" s="7"/>
      <c r="C2" s="7"/>
      <c r="D2" s="8"/>
      <c r="E2" s="7"/>
      <c r="F2" s="9"/>
      <c r="G2" s="7"/>
      <c r="H2" s="7"/>
    </row>
    <row r="3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</row>
    <row r="4" ht="35" customHeight="1" spans="1:8">
      <c r="A4" s="12">
        <f>ROW()-3</f>
        <v>1</v>
      </c>
      <c r="B4" s="13" t="s">
        <v>10</v>
      </c>
      <c r="C4" s="14" t="s">
        <v>11</v>
      </c>
      <c r="D4" s="13" t="s">
        <v>12</v>
      </c>
      <c r="E4" s="15">
        <v>63.25</v>
      </c>
      <c r="F4" s="16">
        <v>75.07</v>
      </c>
      <c r="G4" s="17">
        <f>E4*0.6+F4*0.4</f>
        <v>67.978</v>
      </c>
      <c r="H4" s="18"/>
    </row>
    <row r="5" ht="35" customHeight="1" spans="1:8">
      <c r="A5" s="12">
        <f t="shared" ref="A5:A14" si="0">ROW()-3</f>
        <v>2</v>
      </c>
      <c r="B5" s="13" t="s">
        <v>10</v>
      </c>
      <c r="C5" s="14" t="s">
        <v>13</v>
      </c>
      <c r="D5" s="13" t="s">
        <v>14</v>
      </c>
      <c r="E5" s="15">
        <v>60.5</v>
      </c>
      <c r="F5" s="16">
        <v>0</v>
      </c>
      <c r="G5" s="17">
        <f t="shared" ref="G5:G36" si="1">E5*0.6+F5*0.4</f>
        <v>36.3</v>
      </c>
      <c r="H5" s="12"/>
    </row>
    <row r="6" ht="35" customHeight="1" spans="1:10">
      <c r="A6" s="12">
        <f t="shared" si="0"/>
        <v>3</v>
      </c>
      <c r="B6" s="19" t="s">
        <v>15</v>
      </c>
      <c r="C6" s="14" t="s">
        <v>16</v>
      </c>
      <c r="D6" s="13" t="s">
        <v>17</v>
      </c>
      <c r="E6" s="15">
        <v>68.5</v>
      </c>
      <c r="F6" s="16">
        <v>82.75</v>
      </c>
      <c r="G6" s="17">
        <f t="shared" si="1"/>
        <v>74.2</v>
      </c>
      <c r="H6" s="12"/>
      <c r="J6" s="24"/>
    </row>
    <row r="7" ht="35" customHeight="1" spans="1:8">
      <c r="A7" s="12">
        <f t="shared" si="0"/>
        <v>4</v>
      </c>
      <c r="B7" s="19" t="s">
        <v>15</v>
      </c>
      <c r="C7" s="14" t="s">
        <v>18</v>
      </c>
      <c r="D7" s="13" t="s">
        <v>19</v>
      </c>
      <c r="E7" s="15">
        <v>58.5</v>
      </c>
      <c r="F7" s="16">
        <v>83.29</v>
      </c>
      <c r="G7" s="17">
        <f t="shared" si="1"/>
        <v>68.416</v>
      </c>
      <c r="H7" s="12"/>
    </row>
    <row r="8" ht="35" customHeight="1" spans="1:8">
      <c r="A8" s="12">
        <f t="shared" si="0"/>
        <v>5</v>
      </c>
      <c r="B8" s="19" t="s">
        <v>15</v>
      </c>
      <c r="C8" s="14" t="s">
        <v>20</v>
      </c>
      <c r="D8" s="13" t="s">
        <v>21</v>
      </c>
      <c r="E8" s="15">
        <v>62.5</v>
      </c>
      <c r="F8" s="16">
        <v>55.67</v>
      </c>
      <c r="G8" s="17">
        <f t="shared" si="1"/>
        <v>59.768</v>
      </c>
      <c r="H8" s="12"/>
    </row>
    <row r="9" ht="35" customHeight="1" spans="1:8">
      <c r="A9" s="12">
        <f t="shared" si="0"/>
        <v>6</v>
      </c>
      <c r="B9" s="19" t="s">
        <v>22</v>
      </c>
      <c r="C9" s="14" t="s">
        <v>23</v>
      </c>
      <c r="D9" s="13" t="s">
        <v>24</v>
      </c>
      <c r="E9" s="15">
        <v>65.5</v>
      </c>
      <c r="F9" s="16">
        <v>73.29</v>
      </c>
      <c r="G9" s="17">
        <f t="shared" si="1"/>
        <v>68.616</v>
      </c>
      <c r="H9" s="12"/>
    </row>
    <row r="10" ht="35" customHeight="1" spans="1:8">
      <c r="A10" s="12">
        <f t="shared" si="0"/>
        <v>7</v>
      </c>
      <c r="B10" s="19" t="s">
        <v>25</v>
      </c>
      <c r="C10" s="14" t="s">
        <v>26</v>
      </c>
      <c r="D10" s="13" t="s">
        <v>27</v>
      </c>
      <c r="E10" s="15">
        <v>67.25</v>
      </c>
      <c r="F10" s="16">
        <v>84.55</v>
      </c>
      <c r="G10" s="17">
        <f t="shared" si="1"/>
        <v>74.17</v>
      </c>
      <c r="H10" s="20"/>
    </row>
    <row r="11" ht="35" customHeight="1" spans="1:8">
      <c r="A11" s="12">
        <f t="shared" si="0"/>
        <v>8</v>
      </c>
      <c r="B11" s="19" t="s">
        <v>25</v>
      </c>
      <c r="C11" s="14" t="s">
        <v>28</v>
      </c>
      <c r="D11" s="13" t="s">
        <v>29</v>
      </c>
      <c r="E11" s="15">
        <v>66.75</v>
      </c>
      <c r="F11" s="16">
        <v>79.24</v>
      </c>
      <c r="G11" s="17">
        <f t="shared" si="1"/>
        <v>71.746</v>
      </c>
      <c r="H11" s="20"/>
    </row>
    <row r="12" ht="35" customHeight="1" spans="1:8">
      <c r="A12" s="12">
        <f t="shared" si="0"/>
        <v>9</v>
      </c>
      <c r="B12" s="19" t="s">
        <v>25</v>
      </c>
      <c r="C12" s="14" t="s">
        <v>30</v>
      </c>
      <c r="D12" s="13" t="s">
        <v>31</v>
      </c>
      <c r="E12" s="15">
        <v>65</v>
      </c>
      <c r="F12" s="16">
        <v>73.44</v>
      </c>
      <c r="G12" s="17">
        <f t="shared" si="1"/>
        <v>68.376</v>
      </c>
      <c r="H12" s="20"/>
    </row>
    <row r="13" ht="35" customHeight="1" spans="1:8">
      <c r="A13" s="12">
        <f t="shared" si="0"/>
        <v>10</v>
      </c>
      <c r="B13" s="19" t="s">
        <v>25</v>
      </c>
      <c r="C13" s="14" t="s">
        <v>32</v>
      </c>
      <c r="D13" s="13" t="s">
        <v>33</v>
      </c>
      <c r="E13" s="15">
        <v>64</v>
      </c>
      <c r="F13" s="16">
        <v>74.75</v>
      </c>
      <c r="G13" s="17">
        <f t="shared" si="1"/>
        <v>68.3</v>
      </c>
      <c r="H13" s="20"/>
    </row>
    <row r="14" ht="35" customHeight="1" spans="1:8">
      <c r="A14" s="12">
        <f t="shared" si="0"/>
        <v>11</v>
      </c>
      <c r="B14" s="19" t="s">
        <v>25</v>
      </c>
      <c r="C14" s="14" t="s">
        <v>34</v>
      </c>
      <c r="D14" s="13" t="s">
        <v>35</v>
      </c>
      <c r="E14" s="15">
        <v>58.25</v>
      </c>
      <c r="F14" s="16">
        <v>81.44</v>
      </c>
      <c r="G14" s="17">
        <f t="shared" si="1"/>
        <v>67.526</v>
      </c>
      <c r="H14" s="20"/>
    </row>
    <row r="15" ht="35" customHeight="1" spans="1:8">
      <c r="A15" s="12">
        <f t="shared" ref="A15:A24" si="2">ROW()-3</f>
        <v>12</v>
      </c>
      <c r="B15" s="19" t="s">
        <v>25</v>
      </c>
      <c r="C15" s="14" t="s">
        <v>36</v>
      </c>
      <c r="D15" s="13" t="s">
        <v>37</v>
      </c>
      <c r="E15" s="15">
        <v>60.5</v>
      </c>
      <c r="F15" s="16">
        <v>77.3</v>
      </c>
      <c r="G15" s="17">
        <f t="shared" si="1"/>
        <v>67.22</v>
      </c>
      <c r="H15" s="12"/>
    </row>
    <row r="16" ht="35" customHeight="1" spans="1:8">
      <c r="A16" s="12">
        <f t="shared" si="2"/>
        <v>13</v>
      </c>
      <c r="B16" s="19" t="s">
        <v>25</v>
      </c>
      <c r="C16" s="14" t="s">
        <v>38</v>
      </c>
      <c r="D16" s="13" t="s">
        <v>39</v>
      </c>
      <c r="E16" s="15">
        <v>67</v>
      </c>
      <c r="F16" s="16">
        <v>62.04</v>
      </c>
      <c r="G16" s="17">
        <f t="shared" si="1"/>
        <v>65.016</v>
      </c>
      <c r="H16" s="20"/>
    </row>
    <row r="17" ht="35" customHeight="1" spans="1:8">
      <c r="A17" s="12">
        <f t="shared" si="2"/>
        <v>14</v>
      </c>
      <c r="B17" s="19" t="s">
        <v>25</v>
      </c>
      <c r="C17" s="14" t="s">
        <v>40</v>
      </c>
      <c r="D17" s="13" t="s">
        <v>41</v>
      </c>
      <c r="E17" s="15">
        <v>60.75</v>
      </c>
      <c r="F17" s="16">
        <v>65.64</v>
      </c>
      <c r="G17" s="17">
        <f t="shared" si="1"/>
        <v>62.706</v>
      </c>
      <c r="H17" s="20"/>
    </row>
    <row r="18" ht="35" customHeight="1" spans="1:8">
      <c r="A18" s="12">
        <f t="shared" si="2"/>
        <v>15</v>
      </c>
      <c r="B18" s="19" t="s">
        <v>42</v>
      </c>
      <c r="C18" s="14" t="s">
        <v>43</v>
      </c>
      <c r="D18" s="13" t="s">
        <v>44</v>
      </c>
      <c r="E18" s="15">
        <v>64.5</v>
      </c>
      <c r="F18" s="16">
        <v>80</v>
      </c>
      <c r="G18" s="17">
        <f t="shared" si="1"/>
        <v>70.7</v>
      </c>
      <c r="H18" s="20"/>
    </row>
    <row r="19" ht="35" customHeight="1" spans="1:8">
      <c r="A19" s="12">
        <f t="shared" si="2"/>
        <v>16</v>
      </c>
      <c r="B19" s="19" t="s">
        <v>42</v>
      </c>
      <c r="C19" s="14" t="s">
        <v>45</v>
      </c>
      <c r="D19" s="13" t="s">
        <v>46</v>
      </c>
      <c r="E19" s="15">
        <v>67.25</v>
      </c>
      <c r="F19" s="16">
        <v>72.7</v>
      </c>
      <c r="G19" s="17">
        <f t="shared" si="1"/>
        <v>69.43</v>
      </c>
      <c r="H19" s="12"/>
    </row>
    <row r="20" ht="35" customHeight="1" spans="1:8">
      <c r="A20" s="12">
        <f t="shared" si="2"/>
        <v>17</v>
      </c>
      <c r="B20" s="19" t="s">
        <v>42</v>
      </c>
      <c r="C20" s="14" t="s">
        <v>47</v>
      </c>
      <c r="D20" s="13" t="s">
        <v>48</v>
      </c>
      <c r="E20" s="15">
        <v>67.5</v>
      </c>
      <c r="F20" s="16">
        <v>69.5</v>
      </c>
      <c r="G20" s="17">
        <f t="shared" si="1"/>
        <v>68.3</v>
      </c>
      <c r="H20" s="12"/>
    </row>
    <row r="21" ht="35" customHeight="1" spans="1:8">
      <c r="A21" s="12">
        <f t="shared" si="2"/>
        <v>18</v>
      </c>
      <c r="B21" s="13" t="s">
        <v>49</v>
      </c>
      <c r="C21" s="14" t="s">
        <v>50</v>
      </c>
      <c r="D21" s="13" t="s">
        <v>51</v>
      </c>
      <c r="E21" s="15">
        <v>62.25</v>
      </c>
      <c r="F21" s="16">
        <v>84.24</v>
      </c>
      <c r="G21" s="17">
        <f t="shared" si="1"/>
        <v>71.046</v>
      </c>
      <c r="H21" s="12"/>
    </row>
    <row r="22" ht="35" customHeight="1" spans="1:8">
      <c r="A22" s="12">
        <f t="shared" si="2"/>
        <v>19</v>
      </c>
      <c r="B22" s="13" t="s">
        <v>49</v>
      </c>
      <c r="C22" s="14" t="s">
        <v>52</v>
      </c>
      <c r="D22" s="13" t="s">
        <v>53</v>
      </c>
      <c r="E22" s="15">
        <v>53.25</v>
      </c>
      <c r="F22" s="16">
        <v>83.7</v>
      </c>
      <c r="G22" s="17">
        <f t="shared" si="1"/>
        <v>65.43</v>
      </c>
      <c r="H22" s="12"/>
    </row>
    <row r="23" ht="35" customHeight="1" spans="1:8">
      <c r="A23" s="12">
        <f t="shared" si="2"/>
        <v>20</v>
      </c>
      <c r="B23" s="13" t="s">
        <v>49</v>
      </c>
      <c r="C23" s="14" t="s">
        <v>54</v>
      </c>
      <c r="D23" s="13" t="s">
        <v>55</v>
      </c>
      <c r="E23" s="15">
        <v>57</v>
      </c>
      <c r="F23" s="16">
        <v>71.67</v>
      </c>
      <c r="G23" s="17">
        <f t="shared" si="1"/>
        <v>62.868</v>
      </c>
      <c r="H23" s="12"/>
    </row>
    <row r="24" ht="35" customHeight="1" spans="1:8">
      <c r="A24" s="12">
        <f t="shared" si="2"/>
        <v>21</v>
      </c>
      <c r="B24" s="13" t="s">
        <v>49</v>
      </c>
      <c r="C24" s="14" t="s">
        <v>56</v>
      </c>
      <c r="D24" s="13" t="s">
        <v>57</v>
      </c>
      <c r="E24" s="15">
        <v>54.25</v>
      </c>
      <c r="F24" s="16">
        <v>69.3</v>
      </c>
      <c r="G24" s="17">
        <f t="shared" si="1"/>
        <v>60.27</v>
      </c>
      <c r="H24" s="12"/>
    </row>
    <row r="25" ht="35" customHeight="1" spans="1:8">
      <c r="A25" s="12">
        <f t="shared" ref="A25:A34" si="3">ROW()-3</f>
        <v>22</v>
      </c>
      <c r="B25" s="13" t="s">
        <v>49</v>
      </c>
      <c r="C25" s="14" t="s">
        <v>58</v>
      </c>
      <c r="D25" s="13" t="s">
        <v>59</v>
      </c>
      <c r="E25" s="15">
        <v>57</v>
      </c>
      <c r="F25" s="16">
        <v>32.05</v>
      </c>
      <c r="G25" s="17">
        <f t="shared" si="1"/>
        <v>47.02</v>
      </c>
      <c r="H25" s="12"/>
    </row>
    <row r="26" ht="35" customHeight="1" spans="1:8">
      <c r="A26" s="12">
        <f t="shared" si="3"/>
        <v>23</v>
      </c>
      <c r="B26" s="19" t="s">
        <v>60</v>
      </c>
      <c r="C26" s="14" t="s">
        <v>61</v>
      </c>
      <c r="D26" s="13" t="s">
        <v>62</v>
      </c>
      <c r="E26" s="15">
        <v>65</v>
      </c>
      <c r="F26" s="16">
        <v>84.3</v>
      </c>
      <c r="G26" s="17">
        <f t="shared" si="1"/>
        <v>72.72</v>
      </c>
      <c r="H26" s="12"/>
    </row>
    <row r="27" ht="35" customHeight="1" spans="1:8">
      <c r="A27" s="12">
        <f t="shared" si="3"/>
        <v>24</v>
      </c>
      <c r="B27" s="19" t="s">
        <v>60</v>
      </c>
      <c r="C27" s="14" t="s">
        <v>63</v>
      </c>
      <c r="D27" s="13" t="s">
        <v>64</v>
      </c>
      <c r="E27" s="15">
        <v>64.75</v>
      </c>
      <c r="F27" s="16">
        <v>80.1</v>
      </c>
      <c r="G27" s="17">
        <f t="shared" si="1"/>
        <v>70.89</v>
      </c>
      <c r="H27" s="12"/>
    </row>
    <row r="28" ht="35" customHeight="1" spans="1:8">
      <c r="A28" s="12">
        <f t="shared" si="3"/>
        <v>25</v>
      </c>
      <c r="B28" s="19" t="s">
        <v>60</v>
      </c>
      <c r="C28" s="14" t="s">
        <v>65</v>
      </c>
      <c r="D28" s="13" t="s">
        <v>66</v>
      </c>
      <c r="E28" s="15">
        <v>63.75</v>
      </c>
      <c r="F28" s="16">
        <v>76.1</v>
      </c>
      <c r="G28" s="17">
        <f t="shared" si="1"/>
        <v>68.69</v>
      </c>
      <c r="H28" s="12"/>
    </row>
    <row r="29" ht="35" customHeight="1" spans="1:8">
      <c r="A29" s="12">
        <f t="shared" si="3"/>
        <v>26</v>
      </c>
      <c r="B29" s="19" t="s">
        <v>67</v>
      </c>
      <c r="C29" s="14" t="s">
        <v>68</v>
      </c>
      <c r="D29" s="13" t="s">
        <v>69</v>
      </c>
      <c r="E29" s="15">
        <v>69.5</v>
      </c>
      <c r="F29" s="16">
        <v>81.6</v>
      </c>
      <c r="G29" s="17">
        <f t="shared" si="1"/>
        <v>74.34</v>
      </c>
      <c r="H29" s="21"/>
    </row>
    <row r="30" ht="35" customHeight="1" spans="1:8">
      <c r="A30" s="12">
        <f t="shared" si="3"/>
        <v>27</v>
      </c>
      <c r="B30" s="19" t="s">
        <v>67</v>
      </c>
      <c r="C30" s="14" t="s">
        <v>70</v>
      </c>
      <c r="D30" s="13" t="s">
        <v>71</v>
      </c>
      <c r="E30" s="15">
        <v>65</v>
      </c>
      <c r="F30" s="16">
        <v>80.22</v>
      </c>
      <c r="G30" s="17">
        <f t="shared" si="1"/>
        <v>71.088</v>
      </c>
      <c r="H30" s="21"/>
    </row>
    <row r="31" ht="35" customHeight="1" spans="1:8">
      <c r="A31" s="12">
        <f t="shared" si="3"/>
        <v>28</v>
      </c>
      <c r="B31" s="19" t="s">
        <v>67</v>
      </c>
      <c r="C31" s="14" t="s">
        <v>72</v>
      </c>
      <c r="D31" s="13" t="s">
        <v>73</v>
      </c>
      <c r="E31" s="15">
        <v>70</v>
      </c>
      <c r="F31" s="16">
        <v>0</v>
      </c>
      <c r="G31" s="17">
        <f t="shared" si="1"/>
        <v>42</v>
      </c>
      <c r="H31" s="12" t="s">
        <v>74</v>
      </c>
    </row>
    <row r="32" ht="35" customHeight="1" spans="1:8">
      <c r="A32" s="12">
        <f t="shared" si="3"/>
        <v>29</v>
      </c>
      <c r="B32" s="22" t="s">
        <v>75</v>
      </c>
      <c r="C32" s="14" t="s">
        <v>76</v>
      </c>
      <c r="D32" s="13" t="s">
        <v>77</v>
      </c>
      <c r="E32" s="15">
        <v>62.5</v>
      </c>
      <c r="F32" s="16">
        <v>80.07</v>
      </c>
      <c r="G32" s="17">
        <f t="shared" si="1"/>
        <v>69.528</v>
      </c>
      <c r="H32" s="21"/>
    </row>
    <row r="33" ht="35" customHeight="1" spans="1:8">
      <c r="A33" s="12">
        <f t="shared" si="3"/>
        <v>30</v>
      </c>
      <c r="B33" s="22" t="s">
        <v>75</v>
      </c>
      <c r="C33" s="22" t="s">
        <v>78</v>
      </c>
      <c r="D33" s="22" t="s">
        <v>79</v>
      </c>
      <c r="E33" s="15">
        <v>57.5</v>
      </c>
      <c r="F33" s="16">
        <v>71.27</v>
      </c>
      <c r="G33" s="17">
        <f t="shared" si="1"/>
        <v>63.008</v>
      </c>
      <c r="H33" s="21"/>
    </row>
    <row r="34" ht="35" customHeight="1" spans="1:8">
      <c r="A34" s="12">
        <f t="shared" si="3"/>
        <v>31</v>
      </c>
      <c r="B34" s="22" t="s">
        <v>75</v>
      </c>
      <c r="C34" s="14" t="s">
        <v>80</v>
      </c>
      <c r="D34" s="13" t="s">
        <v>81</v>
      </c>
      <c r="E34" s="15">
        <v>59.75</v>
      </c>
      <c r="F34" s="16">
        <v>37.9</v>
      </c>
      <c r="G34" s="17">
        <f t="shared" si="1"/>
        <v>51.01</v>
      </c>
      <c r="H34" s="12"/>
    </row>
    <row r="35" ht="35" customHeight="1" spans="1:8">
      <c r="A35" s="12">
        <f t="shared" ref="A35:A44" si="4">ROW()-3</f>
        <v>32</v>
      </c>
      <c r="B35" s="22" t="s">
        <v>82</v>
      </c>
      <c r="C35" s="22" t="s">
        <v>83</v>
      </c>
      <c r="D35" s="22" t="s">
        <v>84</v>
      </c>
      <c r="E35" s="15">
        <v>63.75</v>
      </c>
      <c r="F35" s="16">
        <v>77.8</v>
      </c>
      <c r="G35" s="17">
        <f t="shared" si="1"/>
        <v>69.37</v>
      </c>
      <c r="H35" s="21"/>
    </row>
    <row r="36" ht="35" customHeight="1" spans="1:8">
      <c r="A36" s="12">
        <f t="shared" si="4"/>
        <v>33</v>
      </c>
      <c r="B36" s="22" t="s">
        <v>85</v>
      </c>
      <c r="C36" s="22" t="s">
        <v>86</v>
      </c>
      <c r="D36" s="22" t="s">
        <v>87</v>
      </c>
      <c r="E36" s="15">
        <v>61</v>
      </c>
      <c r="F36" s="16">
        <v>79.87</v>
      </c>
      <c r="G36" s="17">
        <f t="shared" si="1"/>
        <v>68.548</v>
      </c>
      <c r="H36" s="21"/>
    </row>
    <row r="37" ht="35" customHeight="1" spans="1:8">
      <c r="A37" s="12">
        <f t="shared" si="4"/>
        <v>34</v>
      </c>
      <c r="B37" s="22" t="s">
        <v>88</v>
      </c>
      <c r="C37" s="22" t="s">
        <v>89</v>
      </c>
      <c r="D37" s="22" t="s">
        <v>90</v>
      </c>
      <c r="E37" s="15">
        <v>68.75</v>
      </c>
      <c r="F37" s="16">
        <v>76.2</v>
      </c>
      <c r="G37" s="17">
        <f t="shared" ref="G37:G70" si="5">E37*0.6+F37*0.4</f>
        <v>71.73</v>
      </c>
      <c r="H37" s="21"/>
    </row>
    <row r="38" ht="35" customHeight="1" spans="1:8">
      <c r="A38" s="12">
        <f t="shared" si="4"/>
        <v>35</v>
      </c>
      <c r="B38" s="22" t="s">
        <v>88</v>
      </c>
      <c r="C38" s="22" t="s">
        <v>91</v>
      </c>
      <c r="D38" s="22" t="s">
        <v>92</v>
      </c>
      <c r="E38" s="15">
        <v>57.5</v>
      </c>
      <c r="F38" s="16">
        <v>72.89</v>
      </c>
      <c r="G38" s="17">
        <f t="shared" si="5"/>
        <v>63.656</v>
      </c>
      <c r="H38" s="21"/>
    </row>
    <row r="39" ht="35" customHeight="1" spans="1:8">
      <c r="A39" s="12">
        <f t="shared" si="4"/>
        <v>36</v>
      </c>
      <c r="B39" s="22" t="s">
        <v>88</v>
      </c>
      <c r="C39" s="22" t="s">
        <v>93</v>
      </c>
      <c r="D39" s="22" t="s">
        <v>94</v>
      </c>
      <c r="E39" s="15">
        <v>57.75</v>
      </c>
      <c r="F39" s="16">
        <v>58.75</v>
      </c>
      <c r="G39" s="17">
        <f t="shared" si="5"/>
        <v>58.15</v>
      </c>
      <c r="H39" s="12"/>
    </row>
    <row r="40" ht="35" customHeight="1" spans="1:8">
      <c r="A40" s="12">
        <f t="shared" si="4"/>
        <v>37</v>
      </c>
      <c r="B40" s="22" t="s">
        <v>95</v>
      </c>
      <c r="C40" s="22" t="s">
        <v>96</v>
      </c>
      <c r="D40" s="22" t="s">
        <v>97</v>
      </c>
      <c r="E40" s="15">
        <v>67.75</v>
      </c>
      <c r="F40" s="16">
        <v>64.14</v>
      </c>
      <c r="G40" s="17">
        <f t="shared" si="5"/>
        <v>66.306</v>
      </c>
      <c r="H40" s="21"/>
    </row>
    <row r="41" ht="35" customHeight="1" spans="1:8">
      <c r="A41" s="12">
        <f t="shared" si="4"/>
        <v>38</v>
      </c>
      <c r="B41" s="22" t="s">
        <v>95</v>
      </c>
      <c r="C41" s="22" t="s">
        <v>98</v>
      </c>
      <c r="D41" s="22" t="s">
        <v>99</v>
      </c>
      <c r="E41" s="15">
        <v>64.5</v>
      </c>
      <c r="F41" s="16">
        <v>59.99</v>
      </c>
      <c r="G41" s="17">
        <f t="shared" si="5"/>
        <v>62.696</v>
      </c>
      <c r="H41" s="12"/>
    </row>
    <row r="42" ht="35" customHeight="1" spans="1:8">
      <c r="A42" s="12">
        <f t="shared" si="4"/>
        <v>39</v>
      </c>
      <c r="B42" s="22" t="s">
        <v>95</v>
      </c>
      <c r="C42" s="22" t="s">
        <v>100</v>
      </c>
      <c r="D42" s="22" t="s">
        <v>101</v>
      </c>
      <c r="E42" s="15">
        <v>60</v>
      </c>
      <c r="F42" s="16">
        <v>49.28</v>
      </c>
      <c r="G42" s="17">
        <f t="shared" si="5"/>
        <v>55.712</v>
      </c>
      <c r="H42" s="12"/>
    </row>
    <row r="43" ht="35" customHeight="1" spans="1:8">
      <c r="A43" s="12">
        <f t="shared" si="4"/>
        <v>40</v>
      </c>
      <c r="B43" s="22" t="s">
        <v>102</v>
      </c>
      <c r="C43" s="22" t="s">
        <v>103</v>
      </c>
      <c r="D43" s="22" t="s">
        <v>104</v>
      </c>
      <c r="E43" s="15">
        <v>68.75</v>
      </c>
      <c r="F43" s="16">
        <v>80.08</v>
      </c>
      <c r="G43" s="17">
        <f t="shared" si="5"/>
        <v>73.282</v>
      </c>
      <c r="H43" s="21"/>
    </row>
    <row r="44" ht="35" customHeight="1" spans="1:8">
      <c r="A44" s="12">
        <f t="shared" si="4"/>
        <v>41</v>
      </c>
      <c r="B44" s="22" t="s">
        <v>102</v>
      </c>
      <c r="C44" s="22" t="s">
        <v>105</v>
      </c>
      <c r="D44" s="22" t="s">
        <v>106</v>
      </c>
      <c r="E44" s="15">
        <v>65</v>
      </c>
      <c r="F44" s="16">
        <v>80.09</v>
      </c>
      <c r="G44" s="17">
        <f t="shared" si="5"/>
        <v>71.036</v>
      </c>
      <c r="H44" s="21"/>
    </row>
    <row r="45" ht="35" customHeight="1" spans="1:8">
      <c r="A45" s="12">
        <f t="shared" ref="A45:A54" si="6">ROW()-3</f>
        <v>42</v>
      </c>
      <c r="B45" s="22" t="s">
        <v>102</v>
      </c>
      <c r="C45" s="22" t="s">
        <v>107</v>
      </c>
      <c r="D45" s="22" t="s">
        <v>108</v>
      </c>
      <c r="E45" s="15">
        <v>62</v>
      </c>
      <c r="F45" s="16">
        <v>83.75</v>
      </c>
      <c r="G45" s="17">
        <f t="shared" si="5"/>
        <v>70.7</v>
      </c>
      <c r="H45" s="21"/>
    </row>
    <row r="46" ht="35" customHeight="1" spans="1:8">
      <c r="A46" s="12">
        <f t="shared" si="6"/>
        <v>43</v>
      </c>
      <c r="B46" s="22" t="s">
        <v>102</v>
      </c>
      <c r="C46" s="22" t="s">
        <v>109</v>
      </c>
      <c r="D46" s="22" t="s">
        <v>110</v>
      </c>
      <c r="E46" s="15">
        <v>68.75</v>
      </c>
      <c r="F46" s="16">
        <v>69.8</v>
      </c>
      <c r="G46" s="17">
        <f t="shared" si="5"/>
        <v>69.17</v>
      </c>
      <c r="H46" s="21"/>
    </row>
    <row r="47" ht="35" customHeight="1" spans="1:8">
      <c r="A47" s="12">
        <f t="shared" si="6"/>
        <v>44</v>
      </c>
      <c r="B47" s="22" t="s">
        <v>102</v>
      </c>
      <c r="C47" s="22" t="s">
        <v>111</v>
      </c>
      <c r="D47" s="22" t="s">
        <v>112</v>
      </c>
      <c r="E47" s="15">
        <v>61</v>
      </c>
      <c r="F47" s="16">
        <v>59</v>
      </c>
      <c r="G47" s="17">
        <f t="shared" si="5"/>
        <v>60.2</v>
      </c>
      <c r="H47" s="12"/>
    </row>
    <row r="48" ht="35" customHeight="1" spans="1:8">
      <c r="A48" s="12">
        <f t="shared" si="6"/>
        <v>45</v>
      </c>
      <c r="B48" s="22" t="s">
        <v>102</v>
      </c>
      <c r="C48" s="22" t="s">
        <v>113</v>
      </c>
      <c r="D48" s="22" t="s">
        <v>114</v>
      </c>
      <c r="E48" s="15">
        <v>61.5</v>
      </c>
      <c r="F48" s="16">
        <v>56.6</v>
      </c>
      <c r="G48" s="17">
        <f t="shared" si="5"/>
        <v>59.54</v>
      </c>
      <c r="H48" s="12"/>
    </row>
    <row r="49" ht="35" customHeight="1" spans="1:8">
      <c r="A49" s="12">
        <f t="shared" si="6"/>
        <v>46</v>
      </c>
      <c r="B49" s="22" t="s">
        <v>115</v>
      </c>
      <c r="C49" s="22" t="s">
        <v>116</v>
      </c>
      <c r="D49" s="22" t="s">
        <v>117</v>
      </c>
      <c r="E49" s="15">
        <v>73.5</v>
      </c>
      <c r="F49" s="16">
        <v>71.8</v>
      </c>
      <c r="G49" s="17">
        <f t="shared" si="5"/>
        <v>72.82</v>
      </c>
      <c r="H49" s="21"/>
    </row>
    <row r="50" ht="35" customHeight="1" spans="1:8">
      <c r="A50" s="12">
        <f t="shared" si="6"/>
        <v>47</v>
      </c>
      <c r="B50" s="22" t="s">
        <v>115</v>
      </c>
      <c r="C50" s="22" t="s">
        <v>118</v>
      </c>
      <c r="D50" s="22" t="s">
        <v>119</v>
      </c>
      <c r="E50" s="15">
        <v>64.75</v>
      </c>
      <c r="F50" s="16">
        <v>76.6</v>
      </c>
      <c r="G50" s="17">
        <f t="shared" si="5"/>
        <v>69.49</v>
      </c>
      <c r="H50" s="21"/>
    </row>
    <row r="51" ht="35" customHeight="1" spans="1:8">
      <c r="A51" s="12">
        <f t="shared" si="6"/>
        <v>48</v>
      </c>
      <c r="B51" s="22" t="s">
        <v>115</v>
      </c>
      <c r="C51" s="22" t="s">
        <v>120</v>
      </c>
      <c r="D51" s="22" t="s">
        <v>121</v>
      </c>
      <c r="E51" s="15">
        <v>68.5</v>
      </c>
      <c r="F51" s="16">
        <v>65</v>
      </c>
      <c r="G51" s="17">
        <f t="shared" si="5"/>
        <v>67.1</v>
      </c>
      <c r="H51" s="21"/>
    </row>
    <row r="52" ht="35" customHeight="1" spans="1:8">
      <c r="A52" s="12">
        <f t="shared" si="6"/>
        <v>49</v>
      </c>
      <c r="B52" s="22" t="s">
        <v>122</v>
      </c>
      <c r="C52" s="22" t="s">
        <v>123</v>
      </c>
      <c r="D52" s="22" t="s">
        <v>124</v>
      </c>
      <c r="E52" s="15">
        <v>67.5</v>
      </c>
      <c r="F52" s="16">
        <v>80.95</v>
      </c>
      <c r="G52" s="17">
        <f t="shared" si="5"/>
        <v>72.88</v>
      </c>
      <c r="H52" s="21"/>
    </row>
    <row r="53" ht="35" customHeight="1" spans="1:8">
      <c r="A53" s="12">
        <f t="shared" si="6"/>
        <v>50</v>
      </c>
      <c r="B53" s="22" t="s">
        <v>122</v>
      </c>
      <c r="C53" s="22" t="s">
        <v>125</v>
      </c>
      <c r="D53" s="22" t="s">
        <v>126</v>
      </c>
      <c r="E53" s="15">
        <v>66.5</v>
      </c>
      <c r="F53" s="16">
        <v>78.1</v>
      </c>
      <c r="G53" s="17">
        <f t="shared" si="5"/>
        <v>71.14</v>
      </c>
      <c r="H53" s="21"/>
    </row>
    <row r="54" ht="35" customHeight="1" spans="1:8">
      <c r="A54" s="12">
        <f t="shared" si="6"/>
        <v>51</v>
      </c>
      <c r="B54" s="22" t="s">
        <v>122</v>
      </c>
      <c r="C54" s="22" t="s">
        <v>127</v>
      </c>
      <c r="D54" s="22" t="s">
        <v>128</v>
      </c>
      <c r="E54" s="15">
        <v>63.75</v>
      </c>
      <c r="F54" s="16">
        <v>80.77</v>
      </c>
      <c r="G54" s="17">
        <f t="shared" si="5"/>
        <v>70.558</v>
      </c>
      <c r="H54" s="21"/>
    </row>
    <row r="55" ht="35" customHeight="1" spans="1:8">
      <c r="A55" s="12">
        <f t="shared" ref="A55:A64" si="7">ROW()-3</f>
        <v>52</v>
      </c>
      <c r="B55" s="22" t="s">
        <v>122</v>
      </c>
      <c r="C55" s="22" t="s">
        <v>129</v>
      </c>
      <c r="D55" s="22" t="s">
        <v>130</v>
      </c>
      <c r="E55" s="15">
        <v>65.5</v>
      </c>
      <c r="F55" s="16">
        <v>74.12</v>
      </c>
      <c r="G55" s="17">
        <f t="shared" si="5"/>
        <v>68.948</v>
      </c>
      <c r="H55" s="21"/>
    </row>
    <row r="56" ht="35" customHeight="1" spans="1:8">
      <c r="A56" s="12">
        <f t="shared" si="7"/>
        <v>53</v>
      </c>
      <c r="B56" s="22" t="s">
        <v>122</v>
      </c>
      <c r="C56" s="22" t="s">
        <v>131</v>
      </c>
      <c r="D56" s="22" t="s">
        <v>132</v>
      </c>
      <c r="E56" s="15">
        <v>64</v>
      </c>
      <c r="F56" s="16">
        <v>67.4</v>
      </c>
      <c r="G56" s="17">
        <f t="shared" si="5"/>
        <v>65.36</v>
      </c>
      <c r="H56" s="21"/>
    </row>
    <row r="57" ht="35" customHeight="1" spans="1:8">
      <c r="A57" s="12">
        <f t="shared" si="7"/>
        <v>54</v>
      </c>
      <c r="B57" s="22" t="s">
        <v>133</v>
      </c>
      <c r="C57" s="22" t="s">
        <v>134</v>
      </c>
      <c r="D57" s="22" t="s">
        <v>135</v>
      </c>
      <c r="E57" s="15">
        <v>62.5</v>
      </c>
      <c r="F57" s="16">
        <v>84.64</v>
      </c>
      <c r="G57" s="17">
        <f t="shared" si="5"/>
        <v>71.356</v>
      </c>
      <c r="H57" s="21"/>
    </row>
    <row r="58" ht="35" customHeight="1" spans="1:8">
      <c r="A58" s="12">
        <f t="shared" si="7"/>
        <v>55</v>
      </c>
      <c r="B58" s="22" t="s">
        <v>133</v>
      </c>
      <c r="C58" s="22" t="s">
        <v>136</v>
      </c>
      <c r="D58" s="22" t="s">
        <v>137</v>
      </c>
      <c r="E58" s="15">
        <v>62.75</v>
      </c>
      <c r="F58" s="16">
        <v>76.8</v>
      </c>
      <c r="G58" s="17">
        <f t="shared" si="5"/>
        <v>68.37</v>
      </c>
      <c r="H58" s="21"/>
    </row>
    <row r="59" ht="35" customHeight="1" spans="1:8">
      <c r="A59" s="12">
        <f t="shared" si="7"/>
        <v>56</v>
      </c>
      <c r="B59" s="22" t="s">
        <v>133</v>
      </c>
      <c r="C59" s="22" t="s">
        <v>138</v>
      </c>
      <c r="D59" s="22" t="s">
        <v>139</v>
      </c>
      <c r="E59" s="15">
        <v>62.5</v>
      </c>
      <c r="F59" s="16">
        <v>76.72</v>
      </c>
      <c r="G59" s="17">
        <f t="shared" si="5"/>
        <v>68.188</v>
      </c>
      <c r="H59" s="21"/>
    </row>
    <row r="60" ht="35" customHeight="1" spans="1:8">
      <c r="A60" s="12">
        <f t="shared" si="7"/>
        <v>57</v>
      </c>
      <c r="B60" s="22" t="s">
        <v>133</v>
      </c>
      <c r="C60" s="22" t="s">
        <v>140</v>
      </c>
      <c r="D60" s="22" t="s">
        <v>141</v>
      </c>
      <c r="E60" s="15">
        <v>64.25</v>
      </c>
      <c r="F60" s="16">
        <v>70</v>
      </c>
      <c r="G60" s="17">
        <f t="shared" si="5"/>
        <v>66.55</v>
      </c>
      <c r="H60" s="21"/>
    </row>
    <row r="61" ht="35" customHeight="1" spans="1:8">
      <c r="A61" s="12">
        <f t="shared" si="7"/>
        <v>58</v>
      </c>
      <c r="B61" s="22" t="s">
        <v>142</v>
      </c>
      <c r="C61" s="22" t="s">
        <v>143</v>
      </c>
      <c r="D61" s="22" t="s">
        <v>144</v>
      </c>
      <c r="E61" s="15">
        <v>53.25</v>
      </c>
      <c r="F61" s="16">
        <v>76.77</v>
      </c>
      <c r="G61" s="17">
        <f t="shared" si="5"/>
        <v>62.658</v>
      </c>
      <c r="H61" s="21"/>
    </row>
    <row r="62" ht="35" customHeight="1" spans="1:8">
      <c r="A62" s="12">
        <f t="shared" si="7"/>
        <v>59</v>
      </c>
      <c r="B62" s="22" t="s">
        <v>145</v>
      </c>
      <c r="C62" s="22" t="s">
        <v>146</v>
      </c>
      <c r="D62" s="22" t="s">
        <v>147</v>
      </c>
      <c r="E62" s="15">
        <v>70.5</v>
      </c>
      <c r="F62" s="16">
        <v>85.84</v>
      </c>
      <c r="G62" s="17">
        <f t="shared" si="5"/>
        <v>76.636</v>
      </c>
      <c r="H62" s="23"/>
    </row>
    <row r="63" ht="35" customHeight="1" spans="1:8">
      <c r="A63" s="12">
        <f t="shared" si="7"/>
        <v>60</v>
      </c>
      <c r="B63" s="22" t="s">
        <v>145</v>
      </c>
      <c r="C63" s="22" t="s">
        <v>148</v>
      </c>
      <c r="D63" s="22" t="s">
        <v>149</v>
      </c>
      <c r="E63" s="15">
        <v>69</v>
      </c>
      <c r="F63" s="16">
        <v>84.44</v>
      </c>
      <c r="G63" s="17">
        <f t="shared" si="5"/>
        <v>75.176</v>
      </c>
      <c r="H63" s="23"/>
    </row>
    <row r="64" ht="35" customHeight="1" spans="1:8">
      <c r="A64" s="12">
        <f t="shared" si="7"/>
        <v>61</v>
      </c>
      <c r="B64" s="22" t="s">
        <v>145</v>
      </c>
      <c r="C64" s="22" t="s">
        <v>150</v>
      </c>
      <c r="D64" s="22" t="s">
        <v>151</v>
      </c>
      <c r="E64" s="15">
        <v>69</v>
      </c>
      <c r="F64" s="16">
        <v>80.18</v>
      </c>
      <c r="G64" s="17">
        <f t="shared" si="5"/>
        <v>73.472</v>
      </c>
      <c r="H64" s="23"/>
    </row>
    <row r="65" ht="35" customHeight="1" spans="1:8">
      <c r="A65" s="12">
        <f t="shared" ref="A65:A70" si="8">ROW()-3</f>
        <v>62</v>
      </c>
      <c r="B65" s="22" t="s">
        <v>145</v>
      </c>
      <c r="C65" s="22" t="s">
        <v>152</v>
      </c>
      <c r="D65" s="22" t="s">
        <v>153</v>
      </c>
      <c r="E65" s="15">
        <v>71</v>
      </c>
      <c r="F65" s="16">
        <v>75.36</v>
      </c>
      <c r="G65" s="17">
        <f t="shared" si="5"/>
        <v>72.744</v>
      </c>
      <c r="H65" s="23"/>
    </row>
    <row r="66" ht="35" customHeight="1" spans="1:8">
      <c r="A66" s="12">
        <f t="shared" si="8"/>
        <v>63</v>
      </c>
      <c r="B66" s="22" t="s">
        <v>145</v>
      </c>
      <c r="C66" s="22" t="s">
        <v>154</v>
      </c>
      <c r="D66" s="22" t="s">
        <v>155</v>
      </c>
      <c r="E66" s="15">
        <v>69.5</v>
      </c>
      <c r="F66" s="16">
        <v>71.6</v>
      </c>
      <c r="G66" s="17">
        <f t="shared" si="5"/>
        <v>70.34</v>
      </c>
      <c r="H66" s="23"/>
    </row>
    <row r="67" ht="35" customHeight="1" spans="1:8">
      <c r="A67" s="12">
        <f t="shared" si="8"/>
        <v>64</v>
      </c>
      <c r="B67" s="22" t="s">
        <v>145</v>
      </c>
      <c r="C67" s="22" t="s">
        <v>156</v>
      </c>
      <c r="D67" s="22" t="s">
        <v>157</v>
      </c>
      <c r="E67" s="15">
        <v>69.5</v>
      </c>
      <c r="F67" s="16">
        <v>70.04</v>
      </c>
      <c r="G67" s="17">
        <f t="shared" si="5"/>
        <v>69.716</v>
      </c>
      <c r="H67" s="23"/>
    </row>
    <row r="68" ht="35" customHeight="1" spans="1:8">
      <c r="A68" s="12">
        <f t="shared" si="8"/>
        <v>65</v>
      </c>
      <c r="B68" s="22" t="s">
        <v>145</v>
      </c>
      <c r="C68" s="22" t="s">
        <v>158</v>
      </c>
      <c r="D68" s="22" t="s">
        <v>159</v>
      </c>
      <c r="E68" s="15">
        <v>69.5</v>
      </c>
      <c r="F68" s="16">
        <v>69.62</v>
      </c>
      <c r="G68" s="17">
        <f t="shared" si="5"/>
        <v>69.548</v>
      </c>
      <c r="H68" s="23"/>
    </row>
    <row r="69" ht="35" customHeight="1" spans="1:8">
      <c r="A69" s="12">
        <f t="shared" si="8"/>
        <v>66</v>
      </c>
      <c r="B69" s="22" t="s">
        <v>145</v>
      </c>
      <c r="C69" s="22" t="s">
        <v>160</v>
      </c>
      <c r="D69" s="22" t="s">
        <v>161</v>
      </c>
      <c r="E69" s="15">
        <v>68.5</v>
      </c>
      <c r="F69" s="16">
        <v>70.8</v>
      </c>
      <c r="G69" s="17">
        <f t="shared" si="5"/>
        <v>69.42</v>
      </c>
      <c r="H69" s="23"/>
    </row>
    <row r="70" ht="35" customHeight="1" spans="1:8">
      <c r="A70" s="12">
        <f t="shared" si="8"/>
        <v>67</v>
      </c>
      <c r="B70" s="22" t="s">
        <v>145</v>
      </c>
      <c r="C70" s="22" t="s">
        <v>162</v>
      </c>
      <c r="D70" s="22" t="s">
        <v>163</v>
      </c>
      <c r="E70" s="15">
        <v>70</v>
      </c>
      <c r="F70" s="16">
        <v>31.2</v>
      </c>
      <c r="G70" s="17">
        <f t="shared" si="5"/>
        <v>54.48</v>
      </c>
      <c r="H70" s="12"/>
    </row>
  </sheetData>
  <sheetProtection sheet="1" objects="1"/>
  <mergeCells count="2">
    <mergeCell ref="A1:B1"/>
    <mergeCell ref="A2:H2"/>
  </mergeCells>
  <printOptions horizontalCentered="1"/>
  <pageMargins left="0.393055555555556" right="0.393055555555556" top="0.393055555555556" bottom="0.393055555555556" header="0.314583333333333" footer="0.0784722222222222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安可</cp:lastModifiedBy>
  <dcterms:created xsi:type="dcterms:W3CDTF">2015-06-08T02:19:00Z</dcterms:created>
  <dcterms:modified xsi:type="dcterms:W3CDTF">2024-07-23T10:51:33Z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2A97528D82DB4F078B5CA201392F614B_13</vt:lpwstr>
  </property>
</Properties>
</file>