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12" r:id="rId1"/>
  </sheets>
  <definedNames>
    <definedName name="_xlnm._FilterDatabase" localSheetId="0" hidden="1">'1'!$A$2:$I$169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<sst xmlns="http://schemas.openxmlformats.org/spreadsheetml/2006/main" count="382" uniqueCount="202">
  <si>
    <r>
      <rPr>
        <sz val="22"/>
        <color theme="1"/>
        <rFont val="方正小标宋简体"/>
        <charset val="134"/>
      </rPr>
      <t>南充市顺庆区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年面向区内外公开考调教师
考试总成绩</t>
    </r>
  </si>
  <si>
    <t>序号</t>
  </si>
  <si>
    <t>笔试准考证号</t>
  </si>
  <si>
    <t>报考岗位</t>
  </si>
  <si>
    <t>笔试成绩</t>
  </si>
  <si>
    <r>
      <rPr>
        <sz val="10"/>
        <color indexed="8"/>
        <rFont val="黑体"/>
        <charset val="134"/>
      </rPr>
      <t>折合</t>
    </r>
    <r>
      <rPr>
        <sz val="10"/>
        <color indexed="8"/>
        <rFont val="Times New Roman"/>
        <charset val="0"/>
      </rPr>
      <t>50%</t>
    </r>
  </si>
  <si>
    <t>面试成绩</t>
  </si>
  <si>
    <t>技能测试成绩</t>
  </si>
  <si>
    <t>总成绩</t>
  </si>
  <si>
    <t>A003</t>
  </si>
  <si>
    <r>
      <rPr>
        <sz val="10"/>
        <color rgb="FF000000"/>
        <rFont val="仿宋_GB2312"/>
        <charset val="0"/>
      </rPr>
      <t>小学语文教师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仿宋_GB2312"/>
        <charset val="0"/>
      </rPr>
      <t>区内</t>
    </r>
    <r>
      <rPr>
        <sz val="10"/>
        <color rgb="FF000000"/>
        <rFont val="Times New Roman"/>
        <charset val="0"/>
      </rPr>
      <t>A</t>
    </r>
    <r>
      <rPr>
        <sz val="10"/>
        <color rgb="FF000000"/>
        <rFont val="仿宋_GB2312"/>
        <charset val="0"/>
      </rPr>
      <t>岗</t>
    </r>
    <r>
      <rPr>
        <sz val="10"/>
        <color rgb="FF000000"/>
        <rFont val="Times New Roman"/>
        <charset val="0"/>
      </rPr>
      <t>)</t>
    </r>
  </si>
  <si>
    <t>A004</t>
  </si>
  <si>
    <t>A006</t>
  </si>
  <si>
    <t>B013</t>
  </si>
  <si>
    <r>
      <rPr>
        <sz val="10"/>
        <color indexed="8"/>
        <rFont val="仿宋_GB2312"/>
        <charset val="134"/>
      </rPr>
      <t>小学英语教师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仿宋_GB2312"/>
        <charset val="134"/>
      </rPr>
      <t>区内</t>
    </r>
    <r>
      <rPr>
        <sz val="10"/>
        <color indexed="8"/>
        <rFont val="Times New Roman"/>
        <charset val="0"/>
      </rPr>
      <t>A</t>
    </r>
    <r>
      <rPr>
        <sz val="10"/>
        <color indexed="8"/>
        <rFont val="仿宋_GB2312"/>
        <charset val="134"/>
      </rPr>
      <t>岗</t>
    </r>
    <r>
      <rPr>
        <sz val="10"/>
        <color indexed="8"/>
        <rFont val="Times New Roman"/>
        <charset val="0"/>
      </rPr>
      <t>)</t>
    </r>
  </si>
  <si>
    <t>B018</t>
  </si>
  <si>
    <t>B020</t>
  </si>
  <si>
    <t>B021</t>
  </si>
  <si>
    <t>C022</t>
  </si>
  <si>
    <r>
      <rPr>
        <sz val="10"/>
        <color indexed="8"/>
        <rFont val="仿宋_GB2312"/>
        <charset val="134"/>
      </rPr>
      <t>小学语文教师（区外）</t>
    </r>
  </si>
  <si>
    <t>C023</t>
  </si>
  <si>
    <t>C024</t>
  </si>
  <si>
    <t>C025</t>
  </si>
  <si>
    <t>C026</t>
  </si>
  <si>
    <t>C027</t>
  </si>
  <si>
    <t>C028</t>
  </si>
  <si>
    <t>C029</t>
  </si>
  <si>
    <t>C030</t>
  </si>
  <si>
    <t>C031</t>
  </si>
  <si>
    <t>C032</t>
  </si>
  <si>
    <t>C033</t>
  </si>
  <si>
    <t>C034</t>
  </si>
  <si>
    <t>C036</t>
  </si>
  <si>
    <t>C037</t>
  </si>
  <si>
    <t>C038</t>
  </si>
  <si>
    <t>C039</t>
  </si>
  <si>
    <t>C041</t>
  </si>
  <si>
    <t>C042</t>
  </si>
  <si>
    <t>C043</t>
  </si>
  <si>
    <t>C044</t>
  </si>
  <si>
    <t>缺考</t>
  </si>
  <si>
    <t>C046</t>
  </si>
  <si>
    <t>C047</t>
  </si>
  <si>
    <t>C050</t>
  </si>
  <si>
    <t>C051</t>
  </si>
  <si>
    <t>C053</t>
  </si>
  <si>
    <t>C054</t>
  </si>
  <si>
    <t>C056</t>
  </si>
  <si>
    <t>C057</t>
  </si>
  <si>
    <t>C059</t>
  </si>
  <si>
    <t>C062</t>
  </si>
  <si>
    <t>D064</t>
  </si>
  <si>
    <r>
      <rPr>
        <sz val="10"/>
        <color indexed="8"/>
        <rFont val="仿宋_GB2312"/>
        <charset val="134"/>
      </rPr>
      <t>初中数学教师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仿宋_GB2312"/>
        <charset val="134"/>
      </rPr>
      <t>区内</t>
    </r>
    <r>
      <rPr>
        <sz val="10"/>
        <color indexed="8"/>
        <rFont val="Times New Roman"/>
        <charset val="0"/>
      </rPr>
      <t>A</t>
    </r>
    <r>
      <rPr>
        <sz val="10"/>
        <color indexed="8"/>
        <rFont val="仿宋_GB2312"/>
        <charset val="134"/>
      </rPr>
      <t>岗</t>
    </r>
    <r>
      <rPr>
        <sz val="10"/>
        <color indexed="8"/>
        <rFont val="Times New Roman"/>
        <charset val="0"/>
      </rPr>
      <t>)</t>
    </r>
  </si>
  <si>
    <t>D065</t>
  </si>
  <si>
    <t>D066</t>
  </si>
  <si>
    <t>E067</t>
  </si>
  <si>
    <r>
      <rPr>
        <sz val="10"/>
        <color indexed="8"/>
        <rFont val="仿宋_GB2312"/>
        <charset val="134"/>
      </rPr>
      <t>小学数学教师（区外）</t>
    </r>
  </si>
  <si>
    <t>E068</t>
  </si>
  <si>
    <t>E069</t>
  </si>
  <si>
    <t>E070</t>
  </si>
  <si>
    <t>E071</t>
  </si>
  <si>
    <t>E073</t>
  </si>
  <si>
    <t>E074</t>
  </si>
  <si>
    <t>E075</t>
  </si>
  <si>
    <t>E077</t>
  </si>
  <si>
    <t>E078</t>
  </si>
  <si>
    <t>E079</t>
  </si>
  <si>
    <t>E080</t>
  </si>
  <si>
    <t>E082</t>
  </si>
  <si>
    <t>E083</t>
  </si>
  <si>
    <t>E084</t>
  </si>
  <si>
    <t>E085</t>
  </si>
  <si>
    <t>E086</t>
  </si>
  <si>
    <t>E087</t>
  </si>
  <si>
    <t>E088</t>
  </si>
  <si>
    <t>E089</t>
  </si>
  <si>
    <t>E090</t>
  </si>
  <si>
    <t>E091</t>
  </si>
  <si>
    <t>E092</t>
  </si>
  <si>
    <t>E093</t>
  </si>
  <si>
    <t>F095</t>
  </si>
  <si>
    <r>
      <rPr>
        <sz val="10"/>
        <color indexed="8"/>
        <rFont val="仿宋_GB2312"/>
        <charset val="134"/>
      </rPr>
      <t>小学英语教师（区外）</t>
    </r>
  </si>
  <si>
    <t>F097</t>
  </si>
  <si>
    <t>F098</t>
  </si>
  <si>
    <t>F099</t>
  </si>
  <si>
    <t>F100</t>
  </si>
  <si>
    <t>F101</t>
  </si>
  <si>
    <t>F104</t>
  </si>
  <si>
    <t>F106</t>
  </si>
  <si>
    <t>F108</t>
  </si>
  <si>
    <t>F109</t>
  </si>
  <si>
    <t>F111</t>
  </si>
  <si>
    <t>F113</t>
  </si>
  <si>
    <t>G116</t>
  </si>
  <si>
    <r>
      <rPr>
        <sz val="10"/>
        <color indexed="8"/>
        <rFont val="仿宋_GB2312"/>
        <charset val="134"/>
      </rPr>
      <t>小学音乐教师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仿宋_GB2312"/>
        <charset val="134"/>
      </rPr>
      <t>区内</t>
    </r>
    <r>
      <rPr>
        <sz val="10"/>
        <color indexed="8"/>
        <rFont val="Times New Roman"/>
        <charset val="0"/>
      </rPr>
      <t>A</t>
    </r>
    <r>
      <rPr>
        <sz val="10"/>
        <color indexed="8"/>
        <rFont val="仿宋_GB2312"/>
        <charset val="134"/>
      </rPr>
      <t>岗</t>
    </r>
    <r>
      <rPr>
        <sz val="10"/>
        <color indexed="8"/>
        <rFont val="Times New Roman"/>
        <charset val="0"/>
      </rPr>
      <t>)</t>
    </r>
  </si>
  <si>
    <t>G117</t>
  </si>
  <si>
    <t>H119</t>
  </si>
  <si>
    <t>小学音乐教师（区外）</t>
  </si>
  <si>
    <t>H120</t>
  </si>
  <si>
    <t>I121</t>
  </si>
  <si>
    <r>
      <rPr>
        <sz val="10"/>
        <color indexed="8"/>
        <rFont val="仿宋_GB2312"/>
        <charset val="134"/>
      </rPr>
      <t>初中音乐教师（区外）</t>
    </r>
  </si>
  <si>
    <t>I122</t>
  </si>
  <si>
    <t>J123</t>
  </si>
  <si>
    <r>
      <rPr>
        <sz val="10"/>
        <color indexed="8"/>
        <rFont val="仿宋_GB2312"/>
        <charset val="134"/>
      </rPr>
      <t>小学数学教师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仿宋_GB2312"/>
        <charset val="134"/>
      </rPr>
      <t>区内</t>
    </r>
    <r>
      <rPr>
        <sz val="10"/>
        <color indexed="8"/>
        <rFont val="Times New Roman"/>
        <charset val="0"/>
      </rPr>
      <t>A</t>
    </r>
    <r>
      <rPr>
        <sz val="10"/>
        <color indexed="8"/>
        <rFont val="仿宋_GB2312"/>
        <charset val="134"/>
      </rPr>
      <t>岗</t>
    </r>
    <r>
      <rPr>
        <sz val="10"/>
        <color indexed="8"/>
        <rFont val="Times New Roman"/>
        <charset val="0"/>
      </rPr>
      <t>)</t>
    </r>
  </si>
  <si>
    <t>J124</t>
  </si>
  <si>
    <t>J126</t>
  </si>
  <si>
    <t>J127</t>
  </si>
  <si>
    <t>J130</t>
  </si>
  <si>
    <t>J131</t>
  </si>
  <si>
    <t>J132</t>
  </si>
  <si>
    <t>J133</t>
  </si>
  <si>
    <t>J135</t>
  </si>
  <si>
    <t>K136</t>
  </si>
  <si>
    <r>
      <rPr>
        <sz val="10"/>
        <color indexed="8"/>
        <rFont val="仿宋_GB2312"/>
        <charset val="134"/>
      </rPr>
      <t>小学体育教师（区外）</t>
    </r>
  </si>
  <si>
    <t>K138</t>
  </si>
  <si>
    <t>K139</t>
  </si>
  <si>
    <t>L140</t>
  </si>
  <si>
    <r>
      <rPr>
        <sz val="10"/>
        <color indexed="8"/>
        <rFont val="仿宋_GB2312"/>
        <charset val="134"/>
      </rPr>
      <t>小学体育教师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仿宋_GB2312"/>
        <charset val="134"/>
      </rPr>
      <t>区内</t>
    </r>
    <r>
      <rPr>
        <sz val="10"/>
        <color indexed="8"/>
        <rFont val="Times New Roman"/>
        <charset val="0"/>
      </rPr>
      <t>A</t>
    </r>
    <r>
      <rPr>
        <sz val="10"/>
        <color indexed="8"/>
        <rFont val="仿宋_GB2312"/>
        <charset val="134"/>
      </rPr>
      <t>岗</t>
    </r>
    <r>
      <rPr>
        <sz val="10"/>
        <color indexed="8"/>
        <rFont val="Times New Roman"/>
        <charset val="0"/>
      </rPr>
      <t>)</t>
    </r>
  </si>
  <si>
    <t>L141</t>
  </si>
  <si>
    <t>M142</t>
  </si>
  <si>
    <r>
      <rPr>
        <sz val="10"/>
        <color indexed="8"/>
        <rFont val="仿宋_GB2312"/>
        <charset val="134"/>
      </rPr>
      <t>小学美术教师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仿宋_GB2312"/>
        <charset val="134"/>
      </rPr>
      <t>区内</t>
    </r>
    <r>
      <rPr>
        <sz val="10"/>
        <color indexed="8"/>
        <rFont val="Times New Roman"/>
        <charset val="0"/>
      </rPr>
      <t>A</t>
    </r>
    <r>
      <rPr>
        <sz val="10"/>
        <color indexed="8"/>
        <rFont val="仿宋_GB2312"/>
        <charset val="134"/>
      </rPr>
      <t>岗</t>
    </r>
    <r>
      <rPr>
        <sz val="10"/>
        <color indexed="8"/>
        <rFont val="Times New Roman"/>
        <charset val="0"/>
      </rPr>
      <t>)</t>
    </r>
  </si>
  <si>
    <t>M143</t>
  </si>
  <si>
    <t>M147</t>
  </si>
  <si>
    <t>N149</t>
  </si>
  <si>
    <r>
      <rPr>
        <sz val="10"/>
        <color indexed="8"/>
        <rFont val="仿宋_GB2312"/>
        <charset val="134"/>
      </rPr>
      <t>小学美术教师（区外）</t>
    </r>
  </si>
  <si>
    <t>N150</t>
  </si>
  <si>
    <t>N151</t>
  </si>
  <si>
    <t>O157</t>
  </si>
  <si>
    <r>
      <rPr>
        <sz val="10"/>
        <color indexed="8"/>
        <rFont val="仿宋_GB2312"/>
        <charset val="134"/>
      </rPr>
      <t>小学语文教师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仿宋_GB2312"/>
        <charset val="134"/>
      </rPr>
      <t>区内</t>
    </r>
    <r>
      <rPr>
        <sz val="10"/>
        <color indexed="8"/>
        <rFont val="Times New Roman"/>
        <charset val="0"/>
      </rPr>
      <t>B</t>
    </r>
    <r>
      <rPr>
        <sz val="10"/>
        <color indexed="8"/>
        <rFont val="仿宋_GB2312"/>
        <charset val="134"/>
      </rPr>
      <t>岗</t>
    </r>
    <r>
      <rPr>
        <sz val="10"/>
        <color indexed="8"/>
        <rFont val="Times New Roman"/>
        <charset val="0"/>
      </rPr>
      <t>)</t>
    </r>
  </si>
  <si>
    <t>O158</t>
  </si>
  <si>
    <t>O159</t>
  </si>
  <si>
    <t>O160</t>
  </si>
  <si>
    <t>O161</t>
  </si>
  <si>
    <t>O162</t>
  </si>
  <si>
    <t>O163</t>
  </si>
  <si>
    <t>O168</t>
  </si>
  <si>
    <t>O169</t>
  </si>
  <si>
    <t>O170</t>
  </si>
  <si>
    <t>O171</t>
  </si>
  <si>
    <t>O174</t>
  </si>
  <si>
    <t>O175</t>
  </si>
  <si>
    <t>O176</t>
  </si>
  <si>
    <t>O177</t>
  </si>
  <si>
    <t>O181</t>
  </si>
  <si>
    <t>O182</t>
  </si>
  <si>
    <t>P186</t>
  </si>
  <si>
    <r>
      <rPr>
        <sz val="10"/>
        <color indexed="8"/>
        <rFont val="仿宋_GB2312"/>
        <charset val="134"/>
      </rPr>
      <t>小学数学教师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仿宋_GB2312"/>
        <charset val="134"/>
      </rPr>
      <t>区内</t>
    </r>
    <r>
      <rPr>
        <sz val="10"/>
        <color indexed="8"/>
        <rFont val="Times New Roman"/>
        <charset val="0"/>
      </rPr>
      <t>B</t>
    </r>
    <r>
      <rPr>
        <sz val="10"/>
        <color indexed="8"/>
        <rFont val="仿宋_GB2312"/>
        <charset val="134"/>
      </rPr>
      <t>岗</t>
    </r>
    <r>
      <rPr>
        <sz val="10"/>
        <color indexed="8"/>
        <rFont val="Times New Roman"/>
        <charset val="0"/>
      </rPr>
      <t>)</t>
    </r>
  </si>
  <si>
    <t>P187</t>
  </si>
  <si>
    <t>P188</t>
  </si>
  <si>
    <t>P190</t>
  </si>
  <si>
    <t>P191</t>
  </si>
  <si>
    <t>P192</t>
  </si>
  <si>
    <t>P194</t>
  </si>
  <si>
    <t>P195</t>
  </si>
  <si>
    <t>P196</t>
  </si>
  <si>
    <t>P197</t>
  </si>
  <si>
    <t>P199</t>
  </si>
  <si>
    <t>P200</t>
  </si>
  <si>
    <t>P203</t>
  </si>
  <si>
    <t>P208</t>
  </si>
  <si>
    <t>P211</t>
  </si>
  <si>
    <t>Q216</t>
  </si>
  <si>
    <r>
      <rPr>
        <sz val="10"/>
        <color indexed="8"/>
        <rFont val="仿宋_GB2312"/>
        <charset val="134"/>
      </rPr>
      <t>初中语文教师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仿宋_GB2312"/>
        <charset val="134"/>
      </rPr>
      <t>区内</t>
    </r>
    <r>
      <rPr>
        <sz val="10"/>
        <color indexed="8"/>
        <rFont val="Times New Roman"/>
        <charset val="0"/>
      </rPr>
      <t>B</t>
    </r>
    <r>
      <rPr>
        <sz val="10"/>
        <color indexed="8"/>
        <rFont val="仿宋_GB2312"/>
        <charset val="134"/>
      </rPr>
      <t>岗</t>
    </r>
    <r>
      <rPr>
        <sz val="10"/>
        <color indexed="8"/>
        <rFont val="Times New Roman"/>
        <charset val="0"/>
      </rPr>
      <t>)</t>
    </r>
  </si>
  <si>
    <t>Q217</t>
  </si>
  <si>
    <t>Q218</t>
  </si>
  <si>
    <t>Q219</t>
  </si>
  <si>
    <t>Q221</t>
  </si>
  <si>
    <t>Q222</t>
  </si>
  <si>
    <t>Q223</t>
  </si>
  <si>
    <t>Q225</t>
  </si>
  <si>
    <t>Q226</t>
  </si>
  <si>
    <t>R228</t>
  </si>
  <si>
    <r>
      <rPr>
        <sz val="10"/>
        <color indexed="8"/>
        <rFont val="仿宋_GB2312"/>
        <charset val="134"/>
      </rPr>
      <t>初中英语教师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仿宋_GB2312"/>
        <charset val="134"/>
      </rPr>
      <t>区内</t>
    </r>
    <r>
      <rPr>
        <sz val="10"/>
        <color indexed="8"/>
        <rFont val="Times New Roman"/>
        <charset val="0"/>
      </rPr>
      <t>B</t>
    </r>
    <r>
      <rPr>
        <sz val="10"/>
        <color indexed="8"/>
        <rFont val="仿宋_GB2312"/>
        <charset val="134"/>
      </rPr>
      <t>岗</t>
    </r>
    <r>
      <rPr>
        <sz val="10"/>
        <color indexed="8"/>
        <rFont val="Times New Roman"/>
        <charset val="0"/>
      </rPr>
      <t>)</t>
    </r>
  </si>
  <si>
    <t>R229</t>
  </si>
  <si>
    <t>R230</t>
  </si>
  <si>
    <t>R232</t>
  </si>
  <si>
    <t>R233</t>
  </si>
  <si>
    <t>R235</t>
  </si>
  <si>
    <t>R236</t>
  </si>
  <si>
    <t>S237</t>
  </si>
  <si>
    <r>
      <rPr>
        <sz val="10"/>
        <color indexed="8"/>
        <rFont val="仿宋_GB2312"/>
        <charset val="134"/>
      </rPr>
      <t>小学英语教师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仿宋_GB2312"/>
        <charset val="134"/>
      </rPr>
      <t>区内</t>
    </r>
    <r>
      <rPr>
        <sz val="10"/>
        <color indexed="8"/>
        <rFont val="Times New Roman"/>
        <charset val="0"/>
      </rPr>
      <t>B</t>
    </r>
    <r>
      <rPr>
        <sz val="10"/>
        <color indexed="8"/>
        <rFont val="仿宋_GB2312"/>
        <charset val="134"/>
      </rPr>
      <t>岗</t>
    </r>
    <r>
      <rPr>
        <sz val="10"/>
        <color indexed="8"/>
        <rFont val="Times New Roman"/>
        <charset val="0"/>
      </rPr>
      <t>)</t>
    </r>
  </si>
  <si>
    <t>S238</t>
  </si>
  <si>
    <t>S239</t>
  </si>
  <si>
    <t>S240</t>
  </si>
  <si>
    <t>S242</t>
  </si>
  <si>
    <t>T243</t>
  </si>
  <si>
    <r>
      <rPr>
        <sz val="10"/>
        <color indexed="8"/>
        <rFont val="仿宋_GB2312"/>
        <charset val="134"/>
      </rPr>
      <t>高中数学教师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仿宋_GB2312"/>
        <charset val="134"/>
      </rPr>
      <t>区内</t>
    </r>
    <r>
      <rPr>
        <sz val="10"/>
        <color indexed="8"/>
        <rFont val="Times New Roman"/>
        <charset val="0"/>
      </rPr>
      <t>B</t>
    </r>
    <r>
      <rPr>
        <sz val="10"/>
        <color indexed="8"/>
        <rFont val="仿宋_GB2312"/>
        <charset val="134"/>
      </rPr>
      <t>岗</t>
    </r>
    <r>
      <rPr>
        <sz val="10"/>
        <color indexed="8"/>
        <rFont val="Times New Roman"/>
        <charset val="0"/>
      </rPr>
      <t>)</t>
    </r>
  </si>
  <si>
    <t>T245</t>
  </si>
  <si>
    <t>U246</t>
  </si>
  <si>
    <r>
      <rPr>
        <sz val="10"/>
        <color indexed="8"/>
        <rFont val="仿宋_GB2312"/>
        <charset val="134"/>
      </rPr>
      <t>初中数学教师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仿宋_GB2312"/>
        <charset val="134"/>
      </rPr>
      <t>区内</t>
    </r>
    <r>
      <rPr>
        <sz val="10"/>
        <color indexed="8"/>
        <rFont val="Times New Roman"/>
        <charset val="0"/>
      </rPr>
      <t>B</t>
    </r>
    <r>
      <rPr>
        <sz val="10"/>
        <color indexed="8"/>
        <rFont val="仿宋_GB2312"/>
        <charset val="134"/>
      </rPr>
      <t>岗</t>
    </r>
    <r>
      <rPr>
        <sz val="10"/>
        <color indexed="8"/>
        <rFont val="Times New Roman"/>
        <charset val="0"/>
      </rPr>
      <t>)</t>
    </r>
  </si>
  <si>
    <t>U248</t>
  </si>
  <si>
    <t>U254</t>
  </si>
  <si>
    <t>V255</t>
  </si>
  <si>
    <r>
      <rPr>
        <sz val="10"/>
        <color indexed="8"/>
        <rFont val="仿宋_GB2312"/>
        <charset val="134"/>
      </rPr>
      <t>初中化学教师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仿宋_GB2312"/>
        <charset val="134"/>
      </rPr>
      <t>区内</t>
    </r>
    <r>
      <rPr>
        <sz val="10"/>
        <color indexed="8"/>
        <rFont val="Times New Roman"/>
        <charset val="0"/>
      </rPr>
      <t>B</t>
    </r>
    <r>
      <rPr>
        <sz val="10"/>
        <color indexed="8"/>
        <rFont val="仿宋_GB2312"/>
        <charset val="134"/>
      </rPr>
      <t>岗</t>
    </r>
    <r>
      <rPr>
        <sz val="10"/>
        <color indexed="8"/>
        <rFont val="Times New Roman"/>
        <charset val="0"/>
      </rPr>
      <t>)</t>
    </r>
  </si>
  <si>
    <t>V256</t>
  </si>
  <si>
    <t>W258</t>
  </si>
  <si>
    <r>
      <rPr>
        <sz val="10"/>
        <color indexed="8"/>
        <rFont val="仿宋_GB2312"/>
        <charset val="134"/>
      </rPr>
      <t>初中生物教师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仿宋_GB2312"/>
        <charset val="134"/>
      </rPr>
      <t>区内</t>
    </r>
    <r>
      <rPr>
        <sz val="10"/>
        <color indexed="8"/>
        <rFont val="Times New Roman"/>
        <charset val="0"/>
      </rPr>
      <t>B</t>
    </r>
    <r>
      <rPr>
        <sz val="10"/>
        <color indexed="8"/>
        <rFont val="仿宋_GB2312"/>
        <charset val="134"/>
      </rPr>
      <t>岗</t>
    </r>
    <r>
      <rPr>
        <sz val="10"/>
        <color indexed="8"/>
        <rFont val="Times New Roman"/>
        <charset val="0"/>
      </rPr>
      <t>)</t>
    </r>
  </si>
  <si>
    <t>W260</t>
  </si>
  <si>
    <t>X261</t>
  </si>
  <si>
    <r>
      <rPr>
        <sz val="10"/>
        <color indexed="8"/>
        <rFont val="仿宋_GB2312"/>
        <charset val="134"/>
      </rPr>
      <t>高中语文教师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仿宋_GB2312"/>
        <charset val="134"/>
      </rPr>
      <t>区内</t>
    </r>
    <r>
      <rPr>
        <sz val="10"/>
        <color indexed="8"/>
        <rFont val="Times New Roman"/>
        <charset val="0"/>
      </rPr>
      <t>B</t>
    </r>
    <r>
      <rPr>
        <sz val="10"/>
        <color indexed="8"/>
        <rFont val="仿宋_GB2312"/>
        <charset val="134"/>
      </rPr>
      <t>岗</t>
    </r>
    <r>
      <rPr>
        <sz val="10"/>
        <color indexed="8"/>
        <rFont val="Times New Roman"/>
        <charset val="0"/>
      </rPr>
      <t>)</t>
    </r>
  </si>
  <si>
    <t>Y264</t>
  </si>
  <si>
    <r>
      <rPr>
        <sz val="10"/>
        <color rgb="FF000000"/>
        <rFont val="仿宋_GB2312"/>
        <charset val="0"/>
      </rPr>
      <t>信息技术教师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仿宋_GB2312"/>
        <charset val="0"/>
      </rPr>
      <t>区内</t>
    </r>
    <r>
      <rPr>
        <sz val="10"/>
        <color rgb="FF000000"/>
        <rFont val="Times New Roman"/>
        <charset val="0"/>
      </rPr>
      <t>B</t>
    </r>
    <r>
      <rPr>
        <sz val="10"/>
        <color rgb="FF000000"/>
        <rFont val="仿宋_GB2312"/>
        <charset val="0"/>
      </rPr>
      <t>岗</t>
    </r>
    <r>
      <rPr>
        <sz val="10"/>
        <color rgb="FF000000"/>
        <rFont val="Times New Roman"/>
        <charset val="0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</si>
</sst>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Times New Roman"/>
      <charset val="0"/>
    </font>
    <font>
      <sz val="22"/>
      <color theme="1"/>
      <name val="方正小标宋简体"/>
      <charset val="134"/>
    </font>
    <font>
      <sz val="22"/>
      <color theme="1"/>
      <name val="Times New Roman"/>
      <charset val="0"/>
    </font>
    <font>
      <sz val="10"/>
      <color indexed="8"/>
      <name val="黑体"/>
      <charset val="134"/>
    </font>
    <font>
      <sz val="10"/>
      <color indexed="8"/>
      <name val="Times New Roman"/>
      <charset val="0"/>
    </font>
    <font>
      <sz val="10"/>
      <color rgb="FF000000"/>
      <name val="仿宋_GB2312"/>
      <charset val="0"/>
    </font>
    <font>
      <sz val="10"/>
      <color rgb="FF00000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22"/>
      <color theme="1"/>
      <name val="Times New Roman"/>
      <charset val="134"/>
    </font>
    <font>
      <sz val="10"/>
      <color rgb="FF000000"/>
      <name val="Times New Roman"/>
      <charset val="0"/>
    </font>
    <font>
      <sz val="10"/>
      <color indexed="8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C000"/>
      <color rgb="0000B0F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9"/>
  <sheetViews>
    <sheetView tabSelected="1" topLeftCell="A96" workbookViewId="0">
      <selection activeCell="A87" sqref="$A1:$XFD1048576"/>
    </sheetView>
  </sheetViews>
  <sheetFormatPr defaultColWidth="8.725" defaultRowHeight="13.5"/>
  <cols>
    <col min="1" max="1" width="6" style="2" customWidth="1"/>
    <col min="2" max="2" width="8.725" style="2"/>
    <col min="3" max="3" width="21.5" style="2" customWidth="1"/>
    <col min="4" max="4" width="8.725" style="2"/>
    <col min="5" max="8" width="8.725" style="3"/>
    <col min="9" max="9" width="11.375" style="3" customWidth="1"/>
    <col min="10" max="16384" width="8.725" style="2"/>
  </cols>
  <sheetData>
    <row r="1" s="1" customFormat="1" ht="66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5</v>
      </c>
      <c r="I2" s="6" t="s">
        <v>8</v>
      </c>
    </row>
    <row r="3" s="1" customFormat="1" ht="22" customHeight="1" spans="1:9">
      <c r="A3" s="7">
        <v>1</v>
      </c>
      <c r="B3" s="8" t="s">
        <v>9</v>
      </c>
      <c r="C3" s="9" t="s">
        <v>10</v>
      </c>
      <c r="D3" s="10">
        <v>82</v>
      </c>
      <c r="E3" s="10">
        <f>SUM(D3*0.53)</f>
        <v>43.46</v>
      </c>
      <c r="F3" s="10">
        <v>84.88</v>
      </c>
      <c r="G3" s="10"/>
      <c r="H3" s="10">
        <f>SUM(F3+G3)*0.5</f>
        <v>42.44</v>
      </c>
      <c r="I3" s="10">
        <f>SUM(E3+H3)</f>
        <v>85.9</v>
      </c>
    </row>
    <row r="4" s="1" customFormat="1" ht="22" customHeight="1" spans="1:9">
      <c r="A4" s="7">
        <v>2</v>
      </c>
      <c r="B4" s="8" t="s">
        <v>11</v>
      </c>
      <c r="C4" s="9" t="s">
        <v>10</v>
      </c>
      <c r="D4" s="10">
        <v>86</v>
      </c>
      <c r="E4" s="10">
        <f>SUM(D4*0.53)</f>
        <v>45.58</v>
      </c>
      <c r="F4" s="10">
        <v>87.72</v>
      </c>
      <c r="G4" s="10"/>
      <c r="H4" s="10">
        <f>SUM(F4+G4)*0.5</f>
        <v>43.86</v>
      </c>
      <c r="I4" s="10">
        <f>SUM(E4+H4)</f>
        <v>89.44</v>
      </c>
    </row>
    <row r="5" s="1" customFormat="1" ht="22" customHeight="1" spans="1:9">
      <c r="A5" s="7">
        <v>3</v>
      </c>
      <c r="B5" s="8" t="s">
        <v>12</v>
      </c>
      <c r="C5" s="9" t="s">
        <v>10</v>
      </c>
      <c r="D5" s="10">
        <v>83</v>
      </c>
      <c r="E5" s="10">
        <f>SUM(D5*0.53)</f>
        <v>43.99</v>
      </c>
      <c r="F5" s="10">
        <v>86.26</v>
      </c>
      <c r="G5" s="10"/>
      <c r="H5" s="10">
        <f>SUM(F5+G5)*0.5</f>
        <v>43.13</v>
      </c>
      <c r="I5" s="10">
        <f>SUM(E5+H5)</f>
        <v>87.12</v>
      </c>
    </row>
    <row r="6" s="1" customFormat="1" ht="22" customHeight="1" spans="1:9">
      <c r="A6" s="7">
        <v>4</v>
      </c>
      <c r="B6" s="8" t="s">
        <v>13</v>
      </c>
      <c r="C6" s="7" t="s">
        <v>14</v>
      </c>
      <c r="D6" s="7">
        <v>83.5</v>
      </c>
      <c r="E6" s="10">
        <f>SUM(D6*0.53)</f>
        <v>44.255</v>
      </c>
      <c r="F6" s="10">
        <v>82.28</v>
      </c>
      <c r="G6" s="10"/>
      <c r="H6" s="10">
        <f>SUM(F6+G6)*0.5</f>
        <v>41.14</v>
      </c>
      <c r="I6" s="10">
        <f>SUM(E6+H6)</f>
        <v>85.395</v>
      </c>
    </row>
    <row r="7" s="1" customFormat="1" ht="22" customHeight="1" spans="1:9">
      <c r="A7" s="7">
        <v>5</v>
      </c>
      <c r="B7" s="8" t="s">
        <v>15</v>
      </c>
      <c r="C7" s="7" t="s">
        <v>14</v>
      </c>
      <c r="D7" s="7">
        <v>83</v>
      </c>
      <c r="E7" s="10">
        <f>SUM(D7*0.53)</f>
        <v>43.99</v>
      </c>
      <c r="F7" s="10">
        <v>83</v>
      </c>
      <c r="G7" s="10"/>
      <c r="H7" s="10">
        <f>SUM(F7+G7)*0.5</f>
        <v>41.5</v>
      </c>
      <c r="I7" s="10">
        <f>SUM(E7+H7)</f>
        <v>85.49</v>
      </c>
    </row>
    <row r="8" s="1" customFormat="1" ht="22" customHeight="1" spans="1:9">
      <c r="A8" s="7">
        <v>6</v>
      </c>
      <c r="B8" s="8" t="s">
        <v>16</v>
      </c>
      <c r="C8" s="7" t="s">
        <v>14</v>
      </c>
      <c r="D8" s="7">
        <v>83</v>
      </c>
      <c r="E8" s="10">
        <f>SUM(D8*0.53)</f>
        <v>43.99</v>
      </c>
      <c r="F8" s="10">
        <v>85.02</v>
      </c>
      <c r="G8" s="10"/>
      <c r="H8" s="10">
        <f>SUM(F8+G8)*0.5</f>
        <v>42.51</v>
      </c>
      <c r="I8" s="10">
        <f>SUM(E8+H8)</f>
        <v>86.5</v>
      </c>
    </row>
    <row r="9" s="1" customFormat="1" ht="22" customHeight="1" spans="1:9">
      <c r="A9" s="7">
        <v>7</v>
      </c>
      <c r="B9" s="8" t="s">
        <v>17</v>
      </c>
      <c r="C9" s="7" t="s">
        <v>14</v>
      </c>
      <c r="D9" s="7">
        <v>84.5</v>
      </c>
      <c r="E9" s="10">
        <f>SUM(D9*0.53)</f>
        <v>44.785</v>
      </c>
      <c r="F9" s="10">
        <v>87.54</v>
      </c>
      <c r="G9" s="10"/>
      <c r="H9" s="10">
        <f>SUM(F9+G9)*0.5</f>
        <v>43.77</v>
      </c>
      <c r="I9" s="10">
        <f>SUM(E9+H9)</f>
        <v>88.555</v>
      </c>
    </row>
    <row r="10" s="1" customFormat="1" ht="22" customHeight="1" spans="1:9">
      <c r="A10" s="7">
        <v>8</v>
      </c>
      <c r="B10" s="8" t="s">
        <v>18</v>
      </c>
      <c r="C10" s="7" t="s">
        <v>19</v>
      </c>
      <c r="D10" s="7">
        <v>83</v>
      </c>
      <c r="E10" s="10">
        <f>SUM(D10*0.53)</f>
        <v>43.99</v>
      </c>
      <c r="F10" s="10">
        <v>84.88</v>
      </c>
      <c r="G10" s="10"/>
      <c r="H10" s="10">
        <f>SUM(F10+G10)*0.5</f>
        <v>42.44</v>
      </c>
      <c r="I10" s="10">
        <f>SUM(E10+H10)</f>
        <v>86.43</v>
      </c>
    </row>
    <row r="11" s="1" customFormat="1" ht="22" customHeight="1" spans="1:9">
      <c r="A11" s="7">
        <v>9</v>
      </c>
      <c r="B11" s="8" t="s">
        <v>20</v>
      </c>
      <c r="C11" s="7" t="s">
        <v>19</v>
      </c>
      <c r="D11" s="7">
        <v>78</v>
      </c>
      <c r="E11" s="10">
        <f>SUM(D11*0.53)</f>
        <v>41.34</v>
      </c>
      <c r="F11" s="10">
        <v>82.48</v>
      </c>
      <c r="G11" s="10"/>
      <c r="H11" s="10">
        <f>SUM(F11+G11)*0.5</f>
        <v>41.24</v>
      </c>
      <c r="I11" s="10">
        <f>SUM(E11+H11)</f>
        <v>82.58</v>
      </c>
    </row>
    <row r="12" s="1" customFormat="1" ht="22" customHeight="1" spans="1:9">
      <c r="A12" s="7">
        <v>10</v>
      </c>
      <c r="B12" s="8" t="s">
        <v>21</v>
      </c>
      <c r="C12" s="7" t="s">
        <v>19</v>
      </c>
      <c r="D12" s="7">
        <v>84</v>
      </c>
      <c r="E12" s="10">
        <f>SUM(D12*0.53)</f>
        <v>44.52</v>
      </c>
      <c r="F12" s="10">
        <v>84.12</v>
      </c>
      <c r="G12" s="10"/>
      <c r="H12" s="10">
        <f>SUM(F12+G12)*0.5</f>
        <v>42.06</v>
      </c>
      <c r="I12" s="10">
        <f>SUM(E12+H12)</f>
        <v>86.58</v>
      </c>
    </row>
    <row r="13" s="1" customFormat="1" ht="22" customHeight="1" spans="1:9">
      <c r="A13" s="7">
        <v>11</v>
      </c>
      <c r="B13" s="8" t="s">
        <v>22</v>
      </c>
      <c r="C13" s="7" t="s">
        <v>19</v>
      </c>
      <c r="D13" s="7">
        <v>83</v>
      </c>
      <c r="E13" s="10">
        <f>SUM(D13*0.53)</f>
        <v>43.99</v>
      </c>
      <c r="F13" s="10">
        <v>80.76</v>
      </c>
      <c r="G13" s="10"/>
      <c r="H13" s="10">
        <f>SUM(F13+G13)*0.5</f>
        <v>40.38</v>
      </c>
      <c r="I13" s="10">
        <f>SUM(E13+H13)</f>
        <v>84.37</v>
      </c>
    </row>
    <row r="14" s="1" customFormat="1" ht="22" customHeight="1" spans="1:9">
      <c r="A14" s="7">
        <v>12</v>
      </c>
      <c r="B14" s="8" t="s">
        <v>23</v>
      </c>
      <c r="C14" s="7" t="s">
        <v>19</v>
      </c>
      <c r="D14" s="7">
        <v>85</v>
      </c>
      <c r="E14" s="10">
        <f>SUM(D14*0.53)</f>
        <v>45.05</v>
      </c>
      <c r="F14" s="10">
        <v>85.54</v>
      </c>
      <c r="G14" s="10"/>
      <c r="H14" s="10">
        <f>SUM(F14+G14)*0.5</f>
        <v>42.77</v>
      </c>
      <c r="I14" s="10">
        <f>SUM(E14+H14)</f>
        <v>87.82</v>
      </c>
    </row>
    <row r="15" s="1" customFormat="1" ht="22" customHeight="1" spans="1:9">
      <c r="A15" s="7">
        <v>13</v>
      </c>
      <c r="B15" s="8" t="s">
        <v>24</v>
      </c>
      <c r="C15" s="7" t="s">
        <v>19</v>
      </c>
      <c r="D15" s="7">
        <v>81</v>
      </c>
      <c r="E15" s="10">
        <f>SUM(D15*0.53)</f>
        <v>42.93</v>
      </c>
      <c r="F15" s="10">
        <v>86.16</v>
      </c>
      <c r="G15" s="10"/>
      <c r="H15" s="10">
        <f>SUM(F15+G15)*0.5</f>
        <v>43.08</v>
      </c>
      <c r="I15" s="10">
        <f>SUM(E15+H15)</f>
        <v>86.01</v>
      </c>
    </row>
    <row r="16" s="1" customFormat="1" ht="22" customHeight="1" spans="1:9">
      <c r="A16" s="7">
        <v>14</v>
      </c>
      <c r="B16" s="8" t="s">
        <v>25</v>
      </c>
      <c r="C16" s="7" t="s">
        <v>19</v>
      </c>
      <c r="D16" s="7">
        <v>81</v>
      </c>
      <c r="E16" s="10">
        <f>SUM(D16*0.53)</f>
        <v>42.93</v>
      </c>
      <c r="F16" s="10">
        <v>84.38</v>
      </c>
      <c r="G16" s="10"/>
      <c r="H16" s="10">
        <f>SUM(F16+G16)*0.5</f>
        <v>42.19</v>
      </c>
      <c r="I16" s="10">
        <f>SUM(E16+H16)</f>
        <v>85.12</v>
      </c>
    </row>
    <row r="17" s="1" customFormat="1" ht="22" customHeight="1" spans="1:9">
      <c r="A17" s="7">
        <v>15</v>
      </c>
      <c r="B17" s="8" t="s">
        <v>26</v>
      </c>
      <c r="C17" s="7" t="s">
        <v>19</v>
      </c>
      <c r="D17" s="7">
        <v>80</v>
      </c>
      <c r="E17" s="10">
        <f>SUM(D17*0.53)</f>
        <v>42.4</v>
      </c>
      <c r="F17" s="10">
        <v>87.88</v>
      </c>
      <c r="G17" s="10"/>
      <c r="H17" s="10">
        <f>SUM(F17+G17)*0.5</f>
        <v>43.94</v>
      </c>
      <c r="I17" s="10">
        <f>SUM(E17+H17)</f>
        <v>86.34</v>
      </c>
    </row>
    <row r="18" s="1" customFormat="1" ht="22" customHeight="1" spans="1:9">
      <c r="A18" s="7">
        <v>16</v>
      </c>
      <c r="B18" s="8" t="s">
        <v>27</v>
      </c>
      <c r="C18" s="7" t="s">
        <v>19</v>
      </c>
      <c r="D18" s="7">
        <v>83</v>
      </c>
      <c r="E18" s="10">
        <f>SUM(D18*0.53)</f>
        <v>43.99</v>
      </c>
      <c r="F18" s="10">
        <v>86.82</v>
      </c>
      <c r="G18" s="10"/>
      <c r="H18" s="10">
        <f>SUM(F18+G18)*0.5</f>
        <v>43.41</v>
      </c>
      <c r="I18" s="10">
        <f>SUM(E18+H18)</f>
        <v>87.4</v>
      </c>
    </row>
    <row r="19" s="1" customFormat="1" ht="22" customHeight="1" spans="1:9">
      <c r="A19" s="7">
        <v>17</v>
      </c>
      <c r="B19" s="8" t="s">
        <v>28</v>
      </c>
      <c r="C19" s="7" t="s">
        <v>19</v>
      </c>
      <c r="D19" s="7">
        <v>81</v>
      </c>
      <c r="E19" s="10">
        <f>SUM(D19*0.53)</f>
        <v>42.93</v>
      </c>
      <c r="F19" s="10">
        <v>84.92</v>
      </c>
      <c r="G19" s="10"/>
      <c r="H19" s="10">
        <f>SUM(F19+G19)*0.5</f>
        <v>42.46</v>
      </c>
      <c r="I19" s="10">
        <f>SUM(E19+H19)</f>
        <v>85.39</v>
      </c>
    </row>
    <row r="20" s="1" customFormat="1" ht="22" customHeight="1" spans="1:9">
      <c r="A20" s="7">
        <v>18</v>
      </c>
      <c r="B20" s="8" t="s">
        <v>29</v>
      </c>
      <c r="C20" s="7" t="s">
        <v>19</v>
      </c>
      <c r="D20" s="7">
        <v>81</v>
      </c>
      <c r="E20" s="10">
        <f>SUM(D20*0.53)</f>
        <v>42.93</v>
      </c>
      <c r="F20" s="10">
        <v>85.24</v>
      </c>
      <c r="G20" s="10"/>
      <c r="H20" s="10">
        <f>SUM(F20+G20)*0.5</f>
        <v>42.62</v>
      </c>
      <c r="I20" s="10">
        <f>SUM(E20+H20)</f>
        <v>85.55</v>
      </c>
    </row>
    <row r="21" s="1" customFormat="1" ht="22" customHeight="1" spans="1:9">
      <c r="A21" s="7">
        <v>19</v>
      </c>
      <c r="B21" s="8" t="s">
        <v>30</v>
      </c>
      <c r="C21" s="7" t="s">
        <v>19</v>
      </c>
      <c r="D21" s="7">
        <v>82</v>
      </c>
      <c r="E21" s="10">
        <f>SUM(D21*0.53)</f>
        <v>43.46</v>
      </c>
      <c r="F21" s="10">
        <v>82.64</v>
      </c>
      <c r="G21" s="10"/>
      <c r="H21" s="10">
        <f>SUM(F21+G21)*0.5</f>
        <v>41.32</v>
      </c>
      <c r="I21" s="10">
        <f>SUM(E21+H21)</f>
        <v>84.78</v>
      </c>
    </row>
    <row r="22" s="1" customFormat="1" ht="22" customHeight="1" spans="1:9">
      <c r="A22" s="7">
        <v>20</v>
      </c>
      <c r="B22" s="8" t="s">
        <v>31</v>
      </c>
      <c r="C22" s="7" t="s">
        <v>19</v>
      </c>
      <c r="D22" s="7">
        <v>90</v>
      </c>
      <c r="E22" s="10">
        <f>SUM(D22*0.53)</f>
        <v>47.7</v>
      </c>
      <c r="F22" s="10">
        <v>86.56</v>
      </c>
      <c r="G22" s="10"/>
      <c r="H22" s="10">
        <f>SUM(F22+G22)*0.5</f>
        <v>43.28</v>
      </c>
      <c r="I22" s="10">
        <f>SUM(E22+H22)</f>
        <v>90.98</v>
      </c>
    </row>
    <row r="23" s="1" customFormat="1" ht="22" customHeight="1" spans="1:9">
      <c r="A23" s="7">
        <v>21</v>
      </c>
      <c r="B23" s="8" t="s">
        <v>32</v>
      </c>
      <c r="C23" s="7" t="s">
        <v>19</v>
      </c>
      <c r="D23" s="7">
        <v>83</v>
      </c>
      <c r="E23" s="10">
        <f>SUM(D23*0.53)</f>
        <v>43.99</v>
      </c>
      <c r="F23" s="10">
        <v>88.02</v>
      </c>
      <c r="G23" s="10"/>
      <c r="H23" s="10">
        <f>SUM(F23+G23)*0.5</f>
        <v>44.01</v>
      </c>
      <c r="I23" s="10">
        <f>SUM(E23+H23)</f>
        <v>88</v>
      </c>
    </row>
    <row r="24" s="1" customFormat="1" ht="22" customHeight="1" spans="1:9">
      <c r="A24" s="7">
        <v>22</v>
      </c>
      <c r="B24" s="8" t="s">
        <v>33</v>
      </c>
      <c r="C24" s="7" t="s">
        <v>19</v>
      </c>
      <c r="D24" s="7">
        <v>78</v>
      </c>
      <c r="E24" s="10">
        <f>SUM(D24*0.53)</f>
        <v>41.34</v>
      </c>
      <c r="F24" s="10">
        <v>86.6</v>
      </c>
      <c r="G24" s="10"/>
      <c r="H24" s="10">
        <f>SUM(F24+G24)*0.5</f>
        <v>43.3</v>
      </c>
      <c r="I24" s="10">
        <f>SUM(E24+H24)</f>
        <v>84.64</v>
      </c>
    </row>
    <row r="25" s="1" customFormat="1" ht="22" customHeight="1" spans="1:9">
      <c r="A25" s="7">
        <v>23</v>
      </c>
      <c r="B25" s="8" t="s">
        <v>34</v>
      </c>
      <c r="C25" s="7" t="s">
        <v>19</v>
      </c>
      <c r="D25" s="7">
        <v>84</v>
      </c>
      <c r="E25" s="10">
        <f>SUM(D25*0.53)</f>
        <v>44.52</v>
      </c>
      <c r="F25" s="10">
        <v>86.54</v>
      </c>
      <c r="G25" s="10"/>
      <c r="H25" s="10">
        <f>SUM(F25+G25)*0.5</f>
        <v>43.27</v>
      </c>
      <c r="I25" s="10">
        <f>SUM(E25+H25)</f>
        <v>87.79</v>
      </c>
    </row>
    <row r="26" s="1" customFormat="1" ht="22" customHeight="1" spans="1:9">
      <c r="A26" s="7">
        <v>24</v>
      </c>
      <c r="B26" s="8" t="s">
        <v>35</v>
      </c>
      <c r="C26" s="7" t="s">
        <v>19</v>
      </c>
      <c r="D26" s="7">
        <v>82</v>
      </c>
      <c r="E26" s="10">
        <f>SUM(D26*0.53)</f>
        <v>43.46</v>
      </c>
      <c r="F26" s="10">
        <v>83.48</v>
      </c>
      <c r="G26" s="10"/>
      <c r="H26" s="10">
        <f>SUM(F26+G26)*0.5</f>
        <v>41.74</v>
      </c>
      <c r="I26" s="10">
        <f>SUM(E26+H26)</f>
        <v>85.2</v>
      </c>
    </row>
    <row r="27" s="1" customFormat="1" ht="22" customHeight="1" spans="1:9">
      <c r="A27" s="7">
        <v>25</v>
      </c>
      <c r="B27" s="8" t="s">
        <v>36</v>
      </c>
      <c r="C27" s="7" t="s">
        <v>19</v>
      </c>
      <c r="D27" s="7">
        <v>85</v>
      </c>
      <c r="E27" s="10">
        <f>SUM(D27*0.53)</f>
        <v>45.05</v>
      </c>
      <c r="F27" s="10">
        <v>87.78</v>
      </c>
      <c r="G27" s="10"/>
      <c r="H27" s="10">
        <f>SUM(F27+G27)*0.5</f>
        <v>43.89</v>
      </c>
      <c r="I27" s="10">
        <f>SUM(E27+H27)</f>
        <v>88.94</v>
      </c>
    </row>
    <row r="28" s="1" customFormat="1" ht="22" customHeight="1" spans="1:9">
      <c r="A28" s="7">
        <v>26</v>
      </c>
      <c r="B28" s="8" t="s">
        <v>37</v>
      </c>
      <c r="C28" s="7" t="s">
        <v>19</v>
      </c>
      <c r="D28" s="7">
        <v>85</v>
      </c>
      <c r="E28" s="10">
        <f>SUM(D28*0.53)</f>
        <v>45.05</v>
      </c>
      <c r="F28" s="10">
        <v>86.1</v>
      </c>
      <c r="G28" s="10"/>
      <c r="H28" s="10">
        <f>SUM(F28+G28)*0.5</f>
        <v>43.05</v>
      </c>
      <c r="I28" s="10">
        <f>SUM(E28+H28)</f>
        <v>88.1</v>
      </c>
    </row>
    <row r="29" s="1" customFormat="1" ht="22" customHeight="1" spans="1:9">
      <c r="A29" s="7">
        <v>27</v>
      </c>
      <c r="B29" s="8" t="s">
        <v>38</v>
      </c>
      <c r="C29" s="7" t="s">
        <v>19</v>
      </c>
      <c r="D29" s="7">
        <v>82</v>
      </c>
      <c r="E29" s="10">
        <f>SUM(D29*0.53)</f>
        <v>43.46</v>
      </c>
      <c r="F29" s="10">
        <v>84.98</v>
      </c>
      <c r="G29" s="10"/>
      <c r="H29" s="10">
        <f>SUM(F29+G29)*0.5</f>
        <v>42.49</v>
      </c>
      <c r="I29" s="10">
        <f>SUM(E29+H29)</f>
        <v>85.95</v>
      </c>
    </row>
    <row r="30" s="1" customFormat="1" ht="22" customHeight="1" spans="1:9">
      <c r="A30" s="7">
        <v>28</v>
      </c>
      <c r="B30" s="8" t="s">
        <v>39</v>
      </c>
      <c r="C30" s="7" t="s">
        <v>19</v>
      </c>
      <c r="D30" s="7">
        <v>79</v>
      </c>
      <c r="E30" s="10">
        <f>SUM(D30*0.53)</f>
        <v>41.87</v>
      </c>
      <c r="F30" s="11" t="s">
        <v>40</v>
      </c>
      <c r="G30" s="11"/>
      <c r="H30" s="11"/>
      <c r="I30" s="10">
        <f>SUM(E30+H30)</f>
        <v>41.87</v>
      </c>
    </row>
    <row r="31" s="1" customFormat="1" ht="22" customHeight="1" spans="1:9">
      <c r="A31" s="7">
        <v>29</v>
      </c>
      <c r="B31" s="8" t="s">
        <v>41</v>
      </c>
      <c r="C31" s="7" t="s">
        <v>19</v>
      </c>
      <c r="D31" s="7">
        <v>83</v>
      </c>
      <c r="E31" s="10">
        <f>SUM(D31*0.53)</f>
        <v>43.99</v>
      </c>
      <c r="F31" s="10">
        <v>84.12</v>
      </c>
      <c r="G31" s="10"/>
      <c r="H31" s="10">
        <f>SUM(F31+G31)*0.5</f>
        <v>42.06</v>
      </c>
      <c r="I31" s="10">
        <f>SUM(E31+H31)</f>
        <v>86.05</v>
      </c>
    </row>
    <row r="32" s="1" customFormat="1" ht="22" customHeight="1" spans="1:9">
      <c r="A32" s="7">
        <v>30</v>
      </c>
      <c r="B32" s="8" t="s">
        <v>42</v>
      </c>
      <c r="C32" s="7" t="s">
        <v>19</v>
      </c>
      <c r="D32" s="7">
        <v>88</v>
      </c>
      <c r="E32" s="10">
        <f>SUM(D32*0.53)</f>
        <v>46.64</v>
      </c>
      <c r="F32" s="10">
        <v>87.08</v>
      </c>
      <c r="G32" s="10"/>
      <c r="H32" s="10">
        <f>SUM(F32+G32)*0.5</f>
        <v>43.54</v>
      </c>
      <c r="I32" s="10">
        <f>SUM(E32+H32)</f>
        <v>90.18</v>
      </c>
    </row>
    <row r="33" s="1" customFormat="1" ht="22" customHeight="1" spans="1:9">
      <c r="A33" s="7">
        <v>31</v>
      </c>
      <c r="B33" s="8" t="s">
        <v>43</v>
      </c>
      <c r="C33" s="7" t="s">
        <v>19</v>
      </c>
      <c r="D33" s="7">
        <v>86</v>
      </c>
      <c r="E33" s="10">
        <f>SUM(D33*0.53)</f>
        <v>45.58</v>
      </c>
      <c r="F33" s="10">
        <v>87.72</v>
      </c>
      <c r="G33" s="10"/>
      <c r="H33" s="10">
        <f>SUM(F33+G33)*0.5</f>
        <v>43.86</v>
      </c>
      <c r="I33" s="10">
        <f>SUM(E33+H33)</f>
        <v>89.44</v>
      </c>
    </row>
    <row r="34" s="1" customFormat="1" ht="22" customHeight="1" spans="1:9">
      <c r="A34" s="7">
        <v>32</v>
      </c>
      <c r="B34" s="8" t="s">
        <v>44</v>
      </c>
      <c r="C34" s="7" t="s">
        <v>19</v>
      </c>
      <c r="D34" s="7">
        <v>78</v>
      </c>
      <c r="E34" s="10">
        <f>SUM(D34*0.53)</f>
        <v>41.34</v>
      </c>
      <c r="F34" s="10">
        <v>84.92</v>
      </c>
      <c r="G34" s="10"/>
      <c r="H34" s="10">
        <f>SUM(F34+G34)*0.5</f>
        <v>42.46</v>
      </c>
      <c r="I34" s="10">
        <f>SUM(E34+H34)</f>
        <v>83.8</v>
      </c>
    </row>
    <row r="35" s="1" customFormat="1" ht="22" customHeight="1" spans="1:9">
      <c r="A35" s="7">
        <v>33</v>
      </c>
      <c r="B35" s="8" t="s">
        <v>45</v>
      </c>
      <c r="C35" s="7" t="s">
        <v>19</v>
      </c>
      <c r="D35" s="7">
        <v>84</v>
      </c>
      <c r="E35" s="10">
        <f>SUM(D35*0.53)</f>
        <v>44.52</v>
      </c>
      <c r="F35" s="10">
        <v>86.32</v>
      </c>
      <c r="G35" s="10"/>
      <c r="H35" s="10">
        <f>SUM(F35+G35)*0.5</f>
        <v>43.16</v>
      </c>
      <c r="I35" s="10">
        <f>SUM(E35+H35)</f>
        <v>87.68</v>
      </c>
    </row>
    <row r="36" s="1" customFormat="1" ht="22" customHeight="1" spans="1:9">
      <c r="A36" s="7">
        <v>34</v>
      </c>
      <c r="B36" s="8" t="s">
        <v>46</v>
      </c>
      <c r="C36" s="7" t="s">
        <v>19</v>
      </c>
      <c r="D36" s="7">
        <v>80</v>
      </c>
      <c r="E36" s="10">
        <f>SUM(D36*0.53)</f>
        <v>42.4</v>
      </c>
      <c r="F36" s="10">
        <v>83.66</v>
      </c>
      <c r="G36" s="10"/>
      <c r="H36" s="10">
        <f>SUM(F36+G36)*0.5</f>
        <v>41.83</v>
      </c>
      <c r="I36" s="10">
        <f>SUM(E36+H36)</f>
        <v>84.23</v>
      </c>
    </row>
    <row r="37" s="1" customFormat="1" ht="22" customHeight="1" spans="1:9">
      <c r="A37" s="7">
        <v>35</v>
      </c>
      <c r="B37" s="8" t="s">
        <v>47</v>
      </c>
      <c r="C37" s="7" t="s">
        <v>19</v>
      </c>
      <c r="D37" s="7">
        <v>83</v>
      </c>
      <c r="E37" s="10">
        <f>SUM(D37*0.53)</f>
        <v>43.99</v>
      </c>
      <c r="F37" s="10">
        <v>85.38</v>
      </c>
      <c r="G37" s="10"/>
      <c r="H37" s="10">
        <f>SUM(F37+G37)*0.5</f>
        <v>42.69</v>
      </c>
      <c r="I37" s="10">
        <f>SUM(E37+H37)</f>
        <v>86.68</v>
      </c>
    </row>
    <row r="38" s="1" customFormat="1" ht="22" customHeight="1" spans="1:9">
      <c r="A38" s="7">
        <v>36</v>
      </c>
      <c r="B38" s="8" t="s">
        <v>48</v>
      </c>
      <c r="C38" s="7" t="s">
        <v>19</v>
      </c>
      <c r="D38" s="7">
        <v>80</v>
      </c>
      <c r="E38" s="10">
        <f>SUM(D38*0.53)</f>
        <v>42.4</v>
      </c>
      <c r="F38" s="10">
        <v>85.18</v>
      </c>
      <c r="G38" s="10"/>
      <c r="H38" s="10">
        <f>SUM(F38+G38)*0.5</f>
        <v>42.59</v>
      </c>
      <c r="I38" s="10">
        <f>SUM(E38+H38)</f>
        <v>84.99</v>
      </c>
    </row>
    <row r="39" s="1" customFormat="1" ht="22" customHeight="1" spans="1:9">
      <c r="A39" s="7">
        <v>37</v>
      </c>
      <c r="B39" s="8" t="s">
        <v>49</v>
      </c>
      <c r="C39" s="7" t="s">
        <v>19</v>
      </c>
      <c r="D39" s="7">
        <v>81</v>
      </c>
      <c r="E39" s="10">
        <f>SUM(D39*0.53)</f>
        <v>42.93</v>
      </c>
      <c r="F39" s="10">
        <v>85.02</v>
      </c>
      <c r="G39" s="10"/>
      <c r="H39" s="10">
        <f>SUM(F39+G39)*0.5</f>
        <v>42.51</v>
      </c>
      <c r="I39" s="10">
        <f>SUM(E39+H39)</f>
        <v>85.44</v>
      </c>
    </row>
    <row r="40" s="1" customFormat="1" ht="22" customHeight="1" spans="1:9">
      <c r="A40" s="7">
        <v>38</v>
      </c>
      <c r="B40" s="8" t="s">
        <v>50</v>
      </c>
      <c r="C40" s="7" t="s">
        <v>19</v>
      </c>
      <c r="D40" s="7">
        <v>80</v>
      </c>
      <c r="E40" s="10">
        <f>SUM(D40*0.53)</f>
        <v>42.4</v>
      </c>
      <c r="F40" s="10">
        <v>84.82</v>
      </c>
      <c r="G40" s="10"/>
      <c r="H40" s="10">
        <f>SUM(F40+G40)*0.5</f>
        <v>42.41</v>
      </c>
      <c r="I40" s="10">
        <f>SUM(E40+H40)</f>
        <v>84.81</v>
      </c>
    </row>
    <row r="41" s="1" customFormat="1" ht="22" customHeight="1" spans="1:9">
      <c r="A41" s="7">
        <v>39</v>
      </c>
      <c r="B41" s="8" t="s">
        <v>51</v>
      </c>
      <c r="C41" s="7" t="s">
        <v>52</v>
      </c>
      <c r="D41" s="10">
        <v>76</v>
      </c>
      <c r="E41" s="10">
        <f>SUM(D41*0.53)</f>
        <v>40.28</v>
      </c>
      <c r="F41" s="10">
        <v>85.8</v>
      </c>
      <c r="G41" s="10"/>
      <c r="H41" s="10">
        <f>SUM(F41+G41)*0.5</f>
        <v>42.9</v>
      </c>
      <c r="I41" s="10">
        <f>SUM(E41+H41)</f>
        <v>83.18</v>
      </c>
    </row>
    <row r="42" s="1" customFormat="1" ht="22" customHeight="1" spans="1:9">
      <c r="A42" s="7">
        <v>40</v>
      </c>
      <c r="B42" s="8" t="s">
        <v>53</v>
      </c>
      <c r="C42" s="7" t="s">
        <v>52</v>
      </c>
      <c r="D42" s="10">
        <v>66</v>
      </c>
      <c r="E42" s="10">
        <f>SUM(D42*0.53)</f>
        <v>34.98</v>
      </c>
      <c r="F42" s="10">
        <v>85.6</v>
      </c>
      <c r="G42" s="10"/>
      <c r="H42" s="10">
        <f>SUM(F42+G42)*0.5</f>
        <v>42.8</v>
      </c>
      <c r="I42" s="10">
        <f>SUM(E42+H42)</f>
        <v>77.78</v>
      </c>
    </row>
    <row r="43" s="1" customFormat="1" ht="22" customHeight="1" spans="1:9">
      <c r="A43" s="7">
        <v>41</v>
      </c>
      <c r="B43" s="8" t="s">
        <v>54</v>
      </c>
      <c r="C43" s="7" t="s">
        <v>52</v>
      </c>
      <c r="D43" s="10">
        <v>79</v>
      </c>
      <c r="E43" s="10">
        <f>SUM(D43*0.53)</f>
        <v>41.87</v>
      </c>
      <c r="F43" s="10">
        <v>82.6</v>
      </c>
      <c r="G43" s="10"/>
      <c r="H43" s="10">
        <f>SUM(F43+G43)*0.5</f>
        <v>41.3</v>
      </c>
      <c r="I43" s="10">
        <f>SUM(E43+H43)</f>
        <v>83.17</v>
      </c>
    </row>
    <row r="44" s="1" customFormat="1" ht="22" customHeight="1" spans="1:9">
      <c r="A44" s="7">
        <v>42</v>
      </c>
      <c r="B44" s="8" t="s">
        <v>55</v>
      </c>
      <c r="C44" s="7" t="s">
        <v>56</v>
      </c>
      <c r="D44" s="10">
        <v>69</v>
      </c>
      <c r="E44" s="10">
        <f>SUM(D44*0.53)</f>
        <v>36.57</v>
      </c>
      <c r="F44" s="10">
        <v>81.64</v>
      </c>
      <c r="G44" s="10"/>
      <c r="H44" s="10">
        <f>SUM(F44+G44)*0.5</f>
        <v>40.82</v>
      </c>
      <c r="I44" s="10">
        <f>SUM(E44+H44)</f>
        <v>77.39</v>
      </c>
    </row>
    <row r="45" s="1" customFormat="1" ht="22" customHeight="1" spans="1:9">
      <c r="A45" s="7">
        <v>43</v>
      </c>
      <c r="B45" s="8" t="s">
        <v>57</v>
      </c>
      <c r="C45" s="7" t="s">
        <v>56</v>
      </c>
      <c r="D45" s="10">
        <v>64</v>
      </c>
      <c r="E45" s="10">
        <f>SUM(D45*0.53)</f>
        <v>33.92</v>
      </c>
      <c r="F45" s="10">
        <v>82.29</v>
      </c>
      <c r="G45" s="10"/>
      <c r="H45" s="10">
        <f>SUM(F45+G45)*0.5</f>
        <v>41.145</v>
      </c>
      <c r="I45" s="10">
        <f>SUM(E45+H45)</f>
        <v>75.065</v>
      </c>
    </row>
    <row r="46" s="1" customFormat="1" ht="22" customHeight="1" spans="1:9">
      <c r="A46" s="7">
        <v>44</v>
      </c>
      <c r="B46" s="8" t="s">
        <v>58</v>
      </c>
      <c r="C46" s="7" t="s">
        <v>56</v>
      </c>
      <c r="D46" s="10">
        <v>83</v>
      </c>
      <c r="E46" s="10">
        <f>SUM(D46*0.53)</f>
        <v>43.99</v>
      </c>
      <c r="F46" s="10">
        <v>87.15</v>
      </c>
      <c r="G46" s="10"/>
      <c r="H46" s="10">
        <f>SUM(F46+G46)*0.5</f>
        <v>43.575</v>
      </c>
      <c r="I46" s="10">
        <f>SUM(E46+H46)</f>
        <v>87.565</v>
      </c>
    </row>
    <row r="47" s="1" customFormat="1" ht="22" customHeight="1" spans="1:9">
      <c r="A47" s="7">
        <v>45</v>
      </c>
      <c r="B47" s="8" t="s">
        <v>59</v>
      </c>
      <c r="C47" s="7" t="s">
        <v>56</v>
      </c>
      <c r="D47" s="10">
        <v>59</v>
      </c>
      <c r="E47" s="10">
        <f>SUM(D47*0.53)</f>
        <v>31.27</v>
      </c>
      <c r="F47" s="10">
        <v>83.75</v>
      </c>
      <c r="G47" s="10"/>
      <c r="H47" s="10">
        <f>SUM(F47+G47)*0.5</f>
        <v>41.875</v>
      </c>
      <c r="I47" s="10">
        <f>SUM(E47+H47)</f>
        <v>73.145</v>
      </c>
    </row>
    <row r="48" s="1" customFormat="1" ht="22" customHeight="1" spans="1:9">
      <c r="A48" s="7">
        <v>46</v>
      </c>
      <c r="B48" s="8" t="s">
        <v>60</v>
      </c>
      <c r="C48" s="7" t="s">
        <v>56</v>
      </c>
      <c r="D48" s="10">
        <v>70</v>
      </c>
      <c r="E48" s="10">
        <f>SUM(D48*0.53)</f>
        <v>37.1</v>
      </c>
      <c r="F48" s="10">
        <v>85.03</v>
      </c>
      <c r="G48" s="10"/>
      <c r="H48" s="10">
        <f>SUM(F48+G48)*0.5</f>
        <v>42.515</v>
      </c>
      <c r="I48" s="10">
        <f>SUM(E48+H48)</f>
        <v>79.615</v>
      </c>
    </row>
    <row r="49" s="1" customFormat="1" ht="22" customHeight="1" spans="1:9">
      <c r="A49" s="7">
        <v>47</v>
      </c>
      <c r="B49" s="8" t="s">
        <v>61</v>
      </c>
      <c r="C49" s="7" t="s">
        <v>56</v>
      </c>
      <c r="D49" s="10">
        <v>65</v>
      </c>
      <c r="E49" s="10">
        <f>SUM(D49*0.53)</f>
        <v>34.45</v>
      </c>
      <c r="F49" s="10">
        <v>83.8</v>
      </c>
      <c r="G49" s="10"/>
      <c r="H49" s="10">
        <f>SUM(F49+G49)*0.5</f>
        <v>41.9</v>
      </c>
      <c r="I49" s="10">
        <f>SUM(E49+H49)</f>
        <v>76.35</v>
      </c>
    </row>
    <row r="50" s="1" customFormat="1" ht="22" customHeight="1" spans="1:9">
      <c r="A50" s="7">
        <v>48</v>
      </c>
      <c r="B50" s="8" t="s">
        <v>62</v>
      </c>
      <c r="C50" s="7" t="s">
        <v>56</v>
      </c>
      <c r="D50" s="10">
        <v>79</v>
      </c>
      <c r="E50" s="10">
        <f>SUM(D50*0.53)</f>
        <v>41.87</v>
      </c>
      <c r="F50" s="10">
        <v>85.79</v>
      </c>
      <c r="G50" s="10"/>
      <c r="H50" s="10">
        <f>SUM(F50+G50)*0.5</f>
        <v>42.895</v>
      </c>
      <c r="I50" s="10">
        <f>SUM(E50+H50)</f>
        <v>84.765</v>
      </c>
    </row>
    <row r="51" s="1" customFormat="1" ht="22" customHeight="1" spans="1:9">
      <c r="A51" s="7">
        <v>49</v>
      </c>
      <c r="B51" s="8" t="s">
        <v>63</v>
      </c>
      <c r="C51" s="7" t="s">
        <v>56</v>
      </c>
      <c r="D51" s="10">
        <v>67</v>
      </c>
      <c r="E51" s="10">
        <f>SUM(D51*0.53)</f>
        <v>35.51</v>
      </c>
      <c r="F51" s="10">
        <v>87.54</v>
      </c>
      <c r="G51" s="10"/>
      <c r="H51" s="10">
        <f>SUM(F51+G51)*0.5</f>
        <v>43.77</v>
      </c>
      <c r="I51" s="10">
        <f>SUM(E51+H51)</f>
        <v>79.28</v>
      </c>
    </row>
    <row r="52" s="1" customFormat="1" ht="22" customHeight="1" spans="1:9">
      <c r="A52" s="7">
        <v>50</v>
      </c>
      <c r="B52" s="8" t="s">
        <v>64</v>
      </c>
      <c r="C52" s="7" t="s">
        <v>56</v>
      </c>
      <c r="D52" s="10">
        <v>57</v>
      </c>
      <c r="E52" s="10">
        <f>SUM(D52*0.53)</f>
        <v>30.21</v>
      </c>
      <c r="F52" s="11" t="s">
        <v>40</v>
      </c>
      <c r="G52" s="10"/>
      <c r="H52" s="10"/>
      <c r="I52" s="10">
        <f>SUM(E52+H52)</f>
        <v>30.21</v>
      </c>
    </row>
    <row r="53" s="1" customFormat="1" ht="22" customHeight="1" spans="1:9">
      <c r="A53" s="7">
        <v>51</v>
      </c>
      <c r="B53" s="8" t="s">
        <v>65</v>
      </c>
      <c r="C53" s="7" t="s">
        <v>56</v>
      </c>
      <c r="D53" s="10">
        <v>72</v>
      </c>
      <c r="E53" s="10">
        <f>SUM(D53*0.53)</f>
        <v>38.16</v>
      </c>
      <c r="F53" s="10">
        <v>86.37</v>
      </c>
      <c r="G53" s="10"/>
      <c r="H53" s="10">
        <f>SUM(F53+G53)*0.5</f>
        <v>43.185</v>
      </c>
      <c r="I53" s="10">
        <f>SUM(E53+H53)</f>
        <v>81.345</v>
      </c>
    </row>
    <row r="54" s="1" customFormat="1" ht="22" customHeight="1" spans="1:9">
      <c r="A54" s="7">
        <v>52</v>
      </c>
      <c r="B54" s="8" t="s">
        <v>66</v>
      </c>
      <c r="C54" s="7" t="s">
        <v>56</v>
      </c>
      <c r="D54" s="10">
        <v>73</v>
      </c>
      <c r="E54" s="10">
        <f>SUM(D54*0.53)</f>
        <v>38.69</v>
      </c>
      <c r="F54" s="10">
        <v>86.4</v>
      </c>
      <c r="G54" s="10"/>
      <c r="H54" s="10">
        <f>SUM(F54+G54)*0.5</f>
        <v>43.2</v>
      </c>
      <c r="I54" s="10">
        <f>SUM(E54+H54)</f>
        <v>81.89</v>
      </c>
    </row>
    <row r="55" s="1" customFormat="1" ht="22" customHeight="1" spans="1:9">
      <c r="A55" s="7">
        <v>53</v>
      </c>
      <c r="B55" s="8" t="s">
        <v>67</v>
      </c>
      <c r="C55" s="7" t="s">
        <v>56</v>
      </c>
      <c r="D55" s="10">
        <v>74</v>
      </c>
      <c r="E55" s="10">
        <f>SUM(D55*0.53)</f>
        <v>39.22</v>
      </c>
      <c r="F55" s="10">
        <v>84.31</v>
      </c>
      <c r="G55" s="10"/>
      <c r="H55" s="10">
        <f>SUM(F55+G55)*0.5</f>
        <v>42.155</v>
      </c>
      <c r="I55" s="10">
        <f>SUM(E55+H55)</f>
        <v>81.375</v>
      </c>
    </row>
    <row r="56" s="1" customFormat="1" ht="22" customHeight="1" spans="1:9">
      <c r="A56" s="7">
        <v>54</v>
      </c>
      <c r="B56" s="8" t="s">
        <v>68</v>
      </c>
      <c r="C56" s="7" t="s">
        <v>56</v>
      </c>
      <c r="D56" s="10">
        <v>56</v>
      </c>
      <c r="E56" s="10">
        <f>SUM(D56*0.53)</f>
        <v>29.68</v>
      </c>
      <c r="F56" s="11" t="s">
        <v>40</v>
      </c>
      <c r="G56" s="10"/>
      <c r="H56" s="10"/>
      <c r="I56" s="10">
        <f>SUM(E56+H56)</f>
        <v>29.68</v>
      </c>
    </row>
    <row r="57" s="1" customFormat="1" ht="22" customHeight="1" spans="1:9">
      <c r="A57" s="7">
        <v>55</v>
      </c>
      <c r="B57" s="8" t="s">
        <v>69</v>
      </c>
      <c r="C57" s="7" t="s">
        <v>56</v>
      </c>
      <c r="D57" s="10">
        <v>79</v>
      </c>
      <c r="E57" s="10">
        <f>SUM(D57*0.53)</f>
        <v>41.87</v>
      </c>
      <c r="F57" s="10">
        <v>86.79</v>
      </c>
      <c r="G57" s="10"/>
      <c r="H57" s="10">
        <f>SUM(F57+G57)*0.5</f>
        <v>43.395</v>
      </c>
      <c r="I57" s="10">
        <f>SUM(E57+H57)</f>
        <v>85.265</v>
      </c>
    </row>
    <row r="58" s="1" customFormat="1" ht="22" customHeight="1" spans="1:9">
      <c r="A58" s="7">
        <v>56</v>
      </c>
      <c r="B58" s="8" t="s">
        <v>70</v>
      </c>
      <c r="C58" s="7" t="s">
        <v>56</v>
      </c>
      <c r="D58" s="10">
        <v>70</v>
      </c>
      <c r="E58" s="10">
        <f>SUM(D58*0.53)</f>
        <v>37.1</v>
      </c>
      <c r="F58" s="10">
        <v>83.88</v>
      </c>
      <c r="G58" s="10"/>
      <c r="H58" s="10">
        <f>SUM(F58+G58)*0.5</f>
        <v>41.94</v>
      </c>
      <c r="I58" s="10">
        <f>SUM(E58+H58)</f>
        <v>79.04</v>
      </c>
    </row>
    <row r="59" s="1" customFormat="1" ht="22" customHeight="1" spans="1:9">
      <c r="A59" s="7">
        <v>57</v>
      </c>
      <c r="B59" s="8" t="s">
        <v>71</v>
      </c>
      <c r="C59" s="7" t="s">
        <v>56</v>
      </c>
      <c r="D59" s="10">
        <v>67</v>
      </c>
      <c r="E59" s="10">
        <f>SUM(D59*0.53)</f>
        <v>35.51</v>
      </c>
      <c r="F59" s="10">
        <v>82.36</v>
      </c>
      <c r="G59" s="10"/>
      <c r="H59" s="10">
        <f>SUM(F59+G59)*0.5</f>
        <v>41.18</v>
      </c>
      <c r="I59" s="10">
        <f>SUM(E59+H59)</f>
        <v>76.69</v>
      </c>
    </row>
    <row r="60" s="1" customFormat="1" ht="22" customHeight="1" spans="1:9">
      <c r="A60" s="7">
        <v>58</v>
      </c>
      <c r="B60" s="8" t="s">
        <v>72</v>
      </c>
      <c r="C60" s="7" t="s">
        <v>56</v>
      </c>
      <c r="D60" s="10">
        <v>86</v>
      </c>
      <c r="E60" s="10">
        <f>SUM(D60*0.53)</f>
        <v>45.58</v>
      </c>
      <c r="F60" s="10">
        <v>85.03</v>
      </c>
      <c r="G60" s="10"/>
      <c r="H60" s="10">
        <f>SUM(F60+G60)*0.5</f>
        <v>42.515</v>
      </c>
      <c r="I60" s="10">
        <f>SUM(E60+H60)</f>
        <v>88.095</v>
      </c>
    </row>
    <row r="61" s="1" customFormat="1" ht="22" customHeight="1" spans="1:9">
      <c r="A61" s="7">
        <v>59</v>
      </c>
      <c r="B61" s="8" t="s">
        <v>73</v>
      </c>
      <c r="C61" s="7" t="s">
        <v>56</v>
      </c>
      <c r="D61" s="10">
        <v>56</v>
      </c>
      <c r="E61" s="10">
        <f>SUM(D61*0.53)</f>
        <v>29.68</v>
      </c>
      <c r="F61" s="11" t="s">
        <v>40</v>
      </c>
      <c r="G61" s="10"/>
      <c r="H61" s="10"/>
      <c r="I61" s="10">
        <f>SUM(E61+H61)</f>
        <v>29.68</v>
      </c>
    </row>
    <row r="62" s="1" customFormat="1" ht="22" customHeight="1" spans="1:9">
      <c r="A62" s="7">
        <v>60</v>
      </c>
      <c r="B62" s="8" t="s">
        <v>74</v>
      </c>
      <c r="C62" s="7" t="s">
        <v>56</v>
      </c>
      <c r="D62" s="10">
        <v>74</v>
      </c>
      <c r="E62" s="10">
        <f>SUM(D62*0.53)</f>
        <v>39.22</v>
      </c>
      <c r="F62" s="10">
        <v>86.77</v>
      </c>
      <c r="G62" s="10"/>
      <c r="H62" s="10">
        <f>SUM(F62+G62)*0.5</f>
        <v>43.385</v>
      </c>
      <c r="I62" s="10">
        <f>SUM(E62+H62)</f>
        <v>82.605</v>
      </c>
    </row>
    <row r="63" s="1" customFormat="1" ht="22" customHeight="1" spans="1:9">
      <c r="A63" s="7">
        <v>61</v>
      </c>
      <c r="B63" s="8" t="s">
        <v>75</v>
      </c>
      <c r="C63" s="7" t="s">
        <v>56</v>
      </c>
      <c r="D63" s="10">
        <v>72</v>
      </c>
      <c r="E63" s="10">
        <f>SUM(D63*0.53)</f>
        <v>38.16</v>
      </c>
      <c r="F63" s="10">
        <v>86.86</v>
      </c>
      <c r="G63" s="10"/>
      <c r="H63" s="10">
        <f>SUM(F63+G63)*0.5</f>
        <v>43.43</v>
      </c>
      <c r="I63" s="10">
        <f>SUM(E63+H63)</f>
        <v>81.59</v>
      </c>
    </row>
    <row r="64" s="1" customFormat="1" ht="22" customHeight="1" spans="1:9">
      <c r="A64" s="7">
        <v>62</v>
      </c>
      <c r="B64" s="8" t="s">
        <v>76</v>
      </c>
      <c r="C64" s="7" t="s">
        <v>56</v>
      </c>
      <c r="D64" s="10">
        <v>73</v>
      </c>
      <c r="E64" s="10">
        <f>SUM(D64*0.53)</f>
        <v>38.69</v>
      </c>
      <c r="F64" s="10">
        <v>87.68</v>
      </c>
      <c r="G64" s="10"/>
      <c r="H64" s="10">
        <f>SUM(F64+G64)*0.5</f>
        <v>43.84</v>
      </c>
      <c r="I64" s="10">
        <f>SUM(E64+H64)</f>
        <v>82.53</v>
      </c>
    </row>
    <row r="65" s="1" customFormat="1" ht="22" customHeight="1" spans="1:9">
      <c r="A65" s="7">
        <v>63</v>
      </c>
      <c r="B65" s="8" t="s">
        <v>77</v>
      </c>
      <c r="C65" s="7" t="s">
        <v>56</v>
      </c>
      <c r="D65" s="10">
        <v>77</v>
      </c>
      <c r="E65" s="10">
        <f>SUM(D65*0.53)</f>
        <v>40.81</v>
      </c>
      <c r="F65" s="10">
        <v>85.43</v>
      </c>
      <c r="G65" s="10"/>
      <c r="H65" s="10">
        <f>SUM(F65+G65)*0.5</f>
        <v>42.715</v>
      </c>
      <c r="I65" s="10">
        <f>SUM(E65+H65)</f>
        <v>83.525</v>
      </c>
    </row>
    <row r="66" s="1" customFormat="1" ht="22" customHeight="1" spans="1:9">
      <c r="A66" s="7">
        <v>64</v>
      </c>
      <c r="B66" s="8" t="s">
        <v>78</v>
      </c>
      <c r="C66" s="7" t="s">
        <v>56</v>
      </c>
      <c r="D66" s="10">
        <v>57</v>
      </c>
      <c r="E66" s="10">
        <f>SUM(D66*0.53)</f>
        <v>30.21</v>
      </c>
      <c r="F66" s="11" t="s">
        <v>40</v>
      </c>
      <c r="G66" s="10"/>
      <c r="H66" s="10"/>
      <c r="I66" s="10">
        <f>SUM(E66+H66)</f>
        <v>30.21</v>
      </c>
    </row>
    <row r="67" s="1" customFormat="1" ht="22" customHeight="1" spans="1:9">
      <c r="A67" s="7">
        <v>65</v>
      </c>
      <c r="B67" s="8" t="s">
        <v>79</v>
      </c>
      <c r="C67" s="7" t="s">
        <v>56</v>
      </c>
      <c r="D67" s="10">
        <v>79</v>
      </c>
      <c r="E67" s="10">
        <f>SUM(D67*0.53)</f>
        <v>41.87</v>
      </c>
      <c r="F67" s="10">
        <v>82.34</v>
      </c>
      <c r="G67" s="10"/>
      <c r="H67" s="10">
        <f>SUM(F67+G67)*0.5</f>
        <v>41.17</v>
      </c>
      <c r="I67" s="10">
        <f>SUM(E67+H67)</f>
        <v>83.04</v>
      </c>
    </row>
    <row r="68" s="1" customFormat="1" ht="22" customHeight="1" spans="1:9">
      <c r="A68" s="7">
        <v>66</v>
      </c>
      <c r="B68" s="8" t="s">
        <v>80</v>
      </c>
      <c r="C68" s="7" t="s">
        <v>81</v>
      </c>
      <c r="D68" s="7">
        <v>82</v>
      </c>
      <c r="E68" s="10">
        <f>SUM(D68*0.53)</f>
        <v>43.46</v>
      </c>
      <c r="F68" s="10">
        <v>82.48</v>
      </c>
      <c r="G68" s="10"/>
      <c r="H68" s="10">
        <f>SUM(F68+G68)*0.5</f>
        <v>41.24</v>
      </c>
      <c r="I68" s="10">
        <f>SUM(E68+H68)</f>
        <v>84.7</v>
      </c>
    </row>
    <row r="69" s="1" customFormat="1" ht="22" customHeight="1" spans="1:9">
      <c r="A69" s="7">
        <v>67</v>
      </c>
      <c r="B69" s="8" t="s">
        <v>82</v>
      </c>
      <c r="C69" s="7" t="s">
        <v>81</v>
      </c>
      <c r="D69" s="7">
        <v>84.5</v>
      </c>
      <c r="E69" s="10">
        <f>SUM(D69*0.53)</f>
        <v>44.785</v>
      </c>
      <c r="F69" s="10">
        <v>83.12</v>
      </c>
      <c r="G69" s="10"/>
      <c r="H69" s="10">
        <f>SUM(F69+G69)*0.5</f>
        <v>41.56</v>
      </c>
      <c r="I69" s="10">
        <f>SUM(E69+H69)</f>
        <v>86.345</v>
      </c>
    </row>
    <row r="70" s="1" customFormat="1" ht="22" customHeight="1" spans="1:9">
      <c r="A70" s="7">
        <v>68</v>
      </c>
      <c r="B70" s="8" t="s">
        <v>83</v>
      </c>
      <c r="C70" s="7" t="s">
        <v>81</v>
      </c>
      <c r="D70" s="7">
        <v>88</v>
      </c>
      <c r="E70" s="10">
        <f>SUM(D70*0.53)</f>
        <v>46.64</v>
      </c>
      <c r="F70" s="10">
        <v>83.16</v>
      </c>
      <c r="G70" s="10"/>
      <c r="H70" s="10">
        <f>SUM(F70+G70)*0.5</f>
        <v>41.58</v>
      </c>
      <c r="I70" s="10">
        <f>SUM(E70+H70)</f>
        <v>88.22</v>
      </c>
    </row>
    <row r="71" s="1" customFormat="1" ht="22" customHeight="1" spans="1:9">
      <c r="A71" s="7">
        <v>69</v>
      </c>
      <c r="B71" s="8" t="s">
        <v>84</v>
      </c>
      <c r="C71" s="7" t="s">
        <v>81</v>
      </c>
      <c r="D71" s="7">
        <v>89.5</v>
      </c>
      <c r="E71" s="10">
        <f>SUM(D71*0.53)</f>
        <v>47.435</v>
      </c>
      <c r="F71" s="10">
        <v>85.1</v>
      </c>
      <c r="G71" s="10"/>
      <c r="H71" s="10">
        <f>SUM(F71+G71)*0.5</f>
        <v>42.55</v>
      </c>
      <c r="I71" s="10">
        <f>SUM(E71+H71)</f>
        <v>89.985</v>
      </c>
    </row>
    <row r="72" s="1" customFormat="1" ht="22" customHeight="1" spans="1:9">
      <c r="A72" s="7">
        <v>70</v>
      </c>
      <c r="B72" s="8" t="s">
        <v>85</v>
      </c>
      <c r="C72" s="7" t="s">
        <v>81</v>
      </c>
      <c r="D72" s="7">
        <v>83</v>
      </c>
      <c r="E72" s="10">
        <f>SUM(D72*0.53)</f>
        <v>43.99</v>
      </c>
      <c r="F72" s="10">
        <v>85.29</v>
      </c>
      <c r="G72" s="10"/>
      <c r="H72" s="10">
        <f>SUM(F72+G72)*0.5</f>
        <v>42.645</v>
      </c>
      <c r="I72" s="10">
        <f>SUM(E72+H72)</f>
        <v>86.635</v>
      </c>
    </row>
    <row r="73" s="1" customFormat="1" ht="22" customHeight="1" spans="1:9">
      <c r="A73" s="7">
        <v>71</v>
      </c>
      <c r="B73" s="8" t="s">
        <v>86</v>
      </c>
      <c r="C73" s="7" t="s">
        <v>81</v>
      </c>
      <c r="D73" s="7">
        <v>84</v>
      </c>
      <c r="E73" s="10">
        <f>SUM(D73*0.53)</f>
        <v>44.52</v>
      </c>
      <c r="F73" s="10">
        <v>82.74</v>
      </c>
      <c r="G73" s="10"/>
      <c r="H73" s="10">
        <f>SUM(F73+G73)*0.5</f>
        <v>41.37</v>
      </c>
      <c r="I73" s="10">
        <f>SUM(E73+H73)</f>
        <v>85.89</v>
      </c>
    </row>
    <row r="74" s="1" customFormat="1" ht="22" customHeight="1" spans="1:9">
      <c r="A74" s="7">
        <v>72</v>
      </c>
      <c r="B74" s="8" t="s">
        <v>87</v>
      </c>
      <c r="C74" s="7" t="s">
        <v>81</v>
      </c>
      <c r="D74" s="7">
        <v>84.5</v>
      </c>
      <c r="E74" s="10">
        <f>SUM(D74*0.53)</f>
        <v>44.785</v>
      </c>
      <c r="F74" s="10">
        <v>87.28</v>
      </c>
      <c r="G74" s="10"/>
      <c r="H74" s="10">
        <f>SUM(F74+G74)*0.5</f>
        <v>43.64</v>
      </c>
      <c r="I74" s="10">
        <f>SUM(E74+H74)</f>
        <v>88.425</v>
      </c>
    </row>
    <row r="75" s="1" customFormat="1" ht="22" customHeight="1" spans="1:9">
      <c r="A75" s="7">
        <v>73</v>
      </c>
      <c r="B75" s="8" t="s">
        <v>88</v>
      </c>
      <c r="C75" s="7" t="s">
        <v>81</v>
      </c>
      <c r="D75" s="7">
        <v>83</v>
      </c>
      <c r="E75" s="10">
        <f>SUM(D75*0.53)</f>
        <v>43.99</v>
      </c>
      <c r="F75" s="10">
        <v>84.06</v>
      </c>
      <c r="G75" s="10"/>
      <c r="H75" s="10">
        <f>SUM(F75+G75)*0.5</f>
        <v>42.03</v>
      </c>
      <c r="I75" s="10">
        <f>SUM(E75+H75)</f>
        <v>86.02</v>
      </c>
    </row>
    <row r="76" s="1" customFormat="1" ht="22" customHeight="1" spans="1:9">
      <c r="A76" s="7">
        <v>74</v>
      </c>
      <c r="B76" s="8" t="s">
        <v>89</v>
      </c>
      <c r="C76" s="7" t="s">
        <v>81</v>
      </c>
      <c r="D76" s="7">
        <v>82</v>
      </c>
      <c r="E76" s="10">
        <f>SUM(D76*0.53)</f>
        <v>43.46</v>
      </c>
      <c r="F76" s="10">
        <v>85.94</v>
      </c>
      <c r="G76" s="10"/>
      <c r="H76" s="10">
        <f>SUM(F76+G76)*0.5</f>
        <v>42.97</v>
      </c>
      <c r="I76" s="10">
        <f>SUM(E76+H76)</f>
        <v>86.43</v>
      </c>
    </row>
    <row r="77" s="1" customFormat="1" ht="22" customHeight="1" spans="1:9">
      <c r="A77" s="7">
        <v>75</v>
      </c>
      <c r="B77" s="8" t="s">
        <v>90</v>
      </c>
      <c r="C77" s="7" t="s">
        <v>81</v>
      </c>
      <c r="D77" s="7">
        <v>81</v>
      </c>
      <c r="E77" s="10">
        <f>SUM(D77*0.53)</f>
        <v>42.93</v>
      </c>
      <c r="F77" s="10">
        <v>84.8</v>
      </c>
      <c r="G77" s="10"/>
      <c r="H77" s="10">
        <f>SUM(F77+G77)*0.5</f>
        <v>42.4</v>
      </c>
      <c r="I77" s="10">
        <f>SUM(E77+H77)</f>
        <v>85.33</v>
      </c>
    </row>
    <row r="78" s="1" customFormat="1" ht="22" customHeight="1" spans="1:9">
      <c r="A78" s="7">
        <v>76</v>
      </c>
      <c r="B78" s="8" t="s">
        <v>91</v>
      </c>
      <c r="C78" s="7" t="s">
        <v>81</v>
      </c>
      <c r="D78" s="7">
        <v>81.5</v>
      </c>
      <c r="E78" s="10">
        <f>SUM(D78*0.53)</f>
        <v>43.195</v>
      </c>
      <c r="F78" s="10">
        <v>83.14</v>
      </c>
      <c r="G78" s="10"/>
      <c r="H78" s="10">
        <f>SUM(F78+G78)*0.5</f>
        <v>41.57</v>
      </c>
      <c r="I78" s="10">
        <f>SUM(E78+H78)</f>
        <v>84.765</v>
      </c>
    </row>
    <row r="79" s="1" customFormat="1" ht="22" customHeight="1" spans="1:9">
      <c r="A79" s="7">
        <v>77</v>
      </c>
      <c r="B79" s="8" t="s">
        <v>92</v>
      </c>
      <c r="C79" s="7" t="s">
        <v>81</v>
      </c>
      <c r="D79" s="7">
        <v>83</v>
      </c>
      <c r="E79" s="10">
        <f>SUM(D79*0.53)</f>
        <v>43.99</v>
      </c>
      <c r="F79" s="10">
        <v>83.94</v>
      </c>
      <c r="G79" s="10"/>
      <c r="H79" s="10">
        <f>SUM(F79+G79)*0.5</f>
        <v>41.97</v>
      </c>
      <c r="I79" s="10">
        <f>SUM(E79+H79)</f>
        <v>85.96</v>
      </c>
    </row>
    <row r="80" s="1" customFormat="1" ht="22" customHeight="1" spans="1:9">
      <c r="A80" s="7">
        <v>78</v>
      </c>
      <c r="B80" s="8" t="s">
        <v>93</v>
      </c>
      <c r="C80" s="7" t="s">
        <v>94</v>
      </c>
      <c r="D80" s="10">
        <v>66</v>
      </c>
      <c r="E80" s="10">
        <f>SUM(D80*0.53)</f>
        <v>34.98</v>
      </c>
      <c r="F80" s="10">
        <v>85.3</v>
      </c>
      <c r="G80" s="10"/>
      <c r="H80" s="10">
        <f>SUM(F80+G80)*0.5</f>
        <v>42.65</v>
      </c>
      <c r="I80" s="10">
        <f>SUM(E80+H80)</f>
        <v>77.63</v>
      </c>
    </row>
    <row r="81" s="1" customFormat="1" ht="22" customHeight="1" spans="1:9">
      <c r="A81" s="7">
        <v>79</v>
      </c>
      <c r="B81" s="8" t="s">
        <v>95</v>
      </c>
      <c r="C81" s="7" t="s">
        <v>94</v>
      </c>
      <c r="D81" s="10">
        <v>45</v>
      </c>
      <c r="E81" s="10">
        <f>SUM(D81*0.53)</f>
        <v>23.85</v>
      </c>
      <c r="F81" s="11" t="s">
        <v>40</v>
      </c>
      <c r="G81" s="10"/>
      <c r="H81" s="10"/>
      <c r="I81" s="10">
        <f>SUM(E81+H81)</f>
        <v>23.85</v>
      </c>
    </row>
    <row r="82" s="1" customFormat="1" ht="22" customHeight="1" spans="1:9">
      <c r="A82" s="7">
        <v>80</v>
      </c>
      <c r="B82" s="8" t="s">
        <v>96</v>
      </c>
      <c r="C82" s="9" t="s">
        <v>97</v>
      </c>
      <c r="D82" s="10">
        <v>69</v>
      </c>
      <c r="E82" s="10">
        <f>SUM(D82*0.53)</f>
        <v>36.57</v>
      </c>
      <c r="F82" s="10">
        <v>45.02</v>
      </c>
      <c r="G82" s="10">
        <v>37.12</v>
      </c>
      <c r="H82" s="10">
        <f>SUM(F82+G82)*0.5</f>
        <v>41.07</v>
      </c>
      <c r="I82" s="10">
        <f>SUM(E82+H82)</f>
        <v>77.64</v>
      </c>
    </row>
    <row r="83" s="1" customFormat="1" ht="22" customHeight="1" spans="1:9">
      <c r="A83" s="7">
        <v>81</v>
      </c>
      <c r="B83" s="8" t="s">
        <v>98</v>
      </c>
      <c r="C83" s="9" t="s">
        <v>97</v>
      </c>
      <c r="D83" s="10">
        <v>76</v>
      </c>
      <c r="E83" s="10">
        <f>SUM(D83*0.53)</f>
        <v>40.28</v>
      </c>
      <c r="F83" s="10">
        <v>48.5</v>
      </c>
      <c r="G83" s="10">
        <v>37.26</v>
      </c>
      <c r="H83" s="10">
        <f>SUM(F83+G83)*0.5</f>
        <v>42.88</v>
      </c>
      <c r="I83" s="10">
        <f>SUM(E83+H83)</f>
        <v>83.16</v>
      </c>
    </row>
    <row r="84" s="1" customFormat="1" ht="22" customHeight="1" spans="1:9">
      <c r="A84" s="7">
        <v>82</v>
      </c>
      <c r="B84" s="8" t="s">
        <v>99</v>
      </c>
      <c r="C84" s="7" t="s">
        <v>100</v>
      </c>
      <c r="D84" s="10">
        <v>70</v>
      </c>
      <c r="E84" s="10">
        <f>SUM(D84*0.53)</f>
        <v>37.1</v>
      </c>
      <c r="F84" s="10">
        <v>47.38</v>
      </c>
      <c r="G84" s="10">
        <v>37.92</v>
      </c>
      <c r="H84" s="10">
        <f>SUM(F84+G84)*0.5</f>
        <v>42.65</v>
      </c>
      <c r="I84" s="10">
        <f>SUM(E84+H84)</f>
        <v>79.75</v>
      </c>
    </row>
    <row r="85" s="1" customFormat="1" ht="22" customHeight="1" spans="1:9">
      <c r="A85" s="7">
        <v>83</v>
      </c>
      <c r="B85" s="8" t="s">
        <v>101</v>
      </c>
      <c r="C85" s="7" t="s">
        <v>100</v>
      </c>
      <c r="D85" s="10">
        <v>67</v>
      </c>
      <c r="E85" s="10">
        <f>SUM(D85*0.53)</f>
        <v>35.51</v>
      </c>
      <c r="F85" s="11" t="s">
        <v>40</v>
      </c>
      <c r="G85" s="11" t="s">
        <v>40</v>
      </c>
      <c r="H85" s="10"/>
      <c r="I85" s="10">
        <f>SUM(E85+H85)</f>
        <v>35.51</v>
      </c>
    </row>
    <row r="86" s="1" customFormat="1" ht="22" customHeight="1" spans="1:9">
      <c r="A86" s="7">
        <v>84</v>
      </c>
      <c r="B86" s="8" t="s">
        <v>102</v>
      </c>
      <c r="C86" s="7" t="s">
        <v>103</v>
      </c>
      <c r="D86" s="10">
        <v>66</v>
      </c>
      <c r="E86" s="10">
        <f>SUM(D86*0.53)</f>
        <v>34.98</v>
      </c>
      <c r="F86" s="10">
        <v>86.5</v>
      </c>
      <c r="G86" s="10"/>
      <c r="H86" s="10">
        <f>SUM(F86+G86)*0.5</f>
        <v>43.25</v>
      </c>
      <c r="I86" s="10">
        <f>SUM(E86+H86)</f>
        <v>78.23</v>
      </c>
    </row>
    <row r="87" s="1" customFormat="1" ht="22" customHeight="1" spans="1:9">
      <c r="A87" s="7">
        <v>85</v>
      </c>
      <c r="B87" s="8" t="s">
        <v>104</v>
      </c>
      <c r="C87" s="7" t="s">
        <v>103</v>
      </c>
      <c r="D87" s="10">
        <v>66</v>
      </c>
      <c r="E87" s="10">
        <f>SUM(D87*0.53)</f>
        <v>34.98</v>
      </c>
      <c r="F87" s="11" t="s">
        <v>40</v>
      </c>
      <c r="G87" s="10"/>
      <c r="H87" s="10"/>
      <c r="I87" s="10">
        <f>SUM(E87+H87)</f>
        <v>34.98</v>
      </c>
    </row>
    <row r="88" s="1" customFormat="1" ht="22" customHeight="1" spans="1:9">
      <c r="A88" s="7">
        <v>86</v>
      </c>
      <c r="B88" s="8" t="s">
        <v>105</v>
      </c>
      <c r="C88" s="7" t="s">
        <v>103</v>
      </c>
      <c r="D88" s="10">
        <v>69</v>
      </c>
      <c r="E88" s="10">
        <f>SUM(D88*0.53)</f>
        <v>36.57</v>
      </c>
      <c r="F88" s="11" t="s">
        <v>40</v>
      </c>
      <c r="G88" s="10"/>
      <c r="H88" s="10"/>
      <c r="I88" s="10">
        <f>SUM(E88+H88)</f>
        <v>36.57</v>
      </c>
    </row>
    <row r="89" s="1" customFormat="1" ht="22" customHeight="1" spans="1:9">
      <c r="A89" s="7">
        <v>87</v>
      </c>
      <c r="B89" s="8" t="s">
        <v>106</v>
      </c>
      <c r="C89" s="7" t="s">
        <v>103</v>
      </c>
      <c r="D89" s="10">
        <v>82</v>
      </c>
      <c r="E89" s="10">
        <f>SUM(D89*0.53)</f>
        <v>43.46</v>
      </c>
      <c r="F89" s="10">
        <v>87.6</v>
      </c>
      <c r="G89" s="10"/>
      <c r="H89" s="10">
        <f>SUM(F89+G89)*0.5</f>
        <v>43.8</v>
      </c>
      <c r="I89" s="10">
        <f>SUM(E89+H89)</f>
        <v>87.26</v>
      </c>
    </row>
    <row r="90" s="1" customFormat="1" ht="22" customHeight="1" spans="1:9">
      <c r="A90" s="7">
        <v>88</v>
      </c>
      <c r="B90" s="8" t="s">
        <v>107</v>
      </c>
      <c r="C90" s="7" t="s">
        <v>103</v>
      </c>
      <c r="D90" s="10">
        <v>75</v>
      </c>
      <c r="E90" s="10">
        <f>SUM(D90*0.53)</f>
        <v>39.75</v>
      </c>
      <c r="F90" s="10">
        <v>86.4</v>
      </c>
      <c r="G90" s="10"/>
      <c r="H90" s="10">
        <f>SUM(F90+G90)*0.5</f>
        <v>43.2</v>
      </c>
      <c r="I90" s="10">
        <f>SUM(E90+H90)</f>
        <v>82.95</v>
      </c>
    </row>
    <row r="91" s="1" customFormat="1" ht="22" customHeight="1" spans="1:9">
      <c r="A91" s="7">
        <v>89</v>
      </c>
      <c r="B91" s="8" t="s">
        <v>108</v>
      </c>
      <c r="C91" s="7" t="s">
        <v>103</v>
      </c>
      <c r="D91" s="10">
        <v>66</v>
      </c>
      <c r="E91" s="10">
        <f>SUM(D91*0.53)</f>
        <v>34.98</v>
      </c>
      <c r="F91" s="11" t="s">
        <v>40</v>
      </c>
      <c r="G91" s="10"/>
      <c r="H91" s="10"/>
      <c r="I91" s="10">
        <f>SUM(E91+H91)</f>
        <v>34.98</v>
      </c>
    </row>
    <row r="92" s="1" customFormat="1" ht="22" customHeight="1" spans="1:9">
      <c r="A92" s="7">
        <v>90</v>
      </c>
      <c r="B92" s="8" t="s">
        <v>109</v>
      </c>
      <c r="C92" s="7" t="s">
        <v>103</v>
      </c>
      <c r="D92" s="10">
        <v>74</v>
      </c>
      <c r="E92" s="10">
        <f>SUM(D92*0.53)</f>
        <v>39.22</v>
      </c>
      <c r="F92" s="10">
        <v>89.1</v>
      </c>
      <c r="G92" s="10"/>
      <c r="H92" s="10">
        <f>SUM(F92+G92)*0.5</f>
        <v>44.55</v>
      </c>
      <c r="I92" s="10">
        <f>SUM(E92+H92)</f>
        <v>83.77</v>
      </c>
    </row>
    <row r="93" s="1" customFormat="1" ht="22" customHeight="1" spans="1:9">
      <c r="A93" s="7">
        <v>91</v>
      </c>
      <c r="B93" s="8" t="s">
        <v>110</v>
      </c>
      <c r="C93" s="7" t="s">
        <v>103</v>
      </c>
      <c r="D93" s="10">
        <v>78</v>
      </c>
      <c r="E93" s="10">
        <f>SUM(D93*0.53)</f>
        <v>41.34</v>
      </c>
      <c r="F93" s="10">
        <v>87.3</v>
      </c>
      <c r="G93" s="10"/>
      <c r="H93" s="10">
        <f>SUM(F93+G93)*0.5</f>
        <v>43.65</v>
      </c>
      <c r="I93" s="10">
        <f>SUM(E93+H93)</f>
        <v>84.99</v>
      </c>
    </row>
    <row r="94" s="1" customFormat="1" ht="22" customHeight="1" spans="1:9">
      <c r="A94" s="7">
        <v>92</v>
      </c>
      <c r="B94" s="8" t="s">
        <v>111</v>
      </c>
      <c r="C94" s="7" t="s">
        <v>103</v>
      </c>
      <c r="D94" s="10">
        <v>66</v>
      </c>
      <c r="E94" s="10">
        <f>SUM(D94*0.53)</f>
        <v>34.98</v>
      </c>
      <c r="F94" s="10">
        <v>88.6</v>
      </c>
      <c r="G94" s="10"/>
      <c r="H94" s="10">
        <f>SUM(F94+G94)*0.5</f>
        <v>44.3</v>
      </c>
      <c r="I94" s="10">
        <f>SUM(E94+H94)</f>
        <v>79.28</v>
      </c>
    </row>
    <row r="95" s="1" customFormat="1" ht="22" customHeight="1" spans="1:9">
      <c r="A95" s="7">
        <v>93</v>
      </c>
      <c r="B95" s="8" t="s">
        <v>112</v>
      </c>
      <c r="C95" s="7" t="s">
        <v>113</v>
      </c>
      <c r="D95" s="10">
        <v>52</v>
      </c>
      <c r="E95" s="10">
        <f>SUM(D95*0.53)</f>
        <v>27.56</v>
      </c>
      <c r="F95" s="10">
        <v>50.56</v>
      </c>
      <c r="G95" s="10">
        <v>33.24</v>
      </c>
      <c r="H95" s="10">
        <f>SUM(F95+G95)*0.5</f>
        <v>41.9</v>
      </c>
      <c r="I95" s="10">
        <f>SUM(E95+H95)</f>
        <v>69.46</v>
      </c>
    </row>
    <row r="96" s="1" customFormat="1" ht="22" customHeight="1" spans="1:9">
      <c r="A96" s="7">
        <v>94</v>
      </c>
      <c r="B96" s="8" t="s">
        <v>114</v>
      </c>
      <c r="C96" s="7" t="s">
        <v>113</v>
      </c>
      <c r="D96" s="10">
        <v>57</v>
      </c>
      <c r="E96" s="10">
        <f>SUM(D96*0.53)</f>
        <v>30.21</v>
      </c>
      <c r="F96" s="10">
        <v>52.54</v>
      </c>
      <c r="G96" s="10">
        <v>34.74</v>
      </c>
      <c r="H96" s="10">
        <f>SUM(F96+G96)*0.5</f>
        <v>43.64</v>
      </c>
      <c r="I96" s="10">
        <f>SUM(E96+H96)</f>
        <v>73.85</v>
      </c>
    </row>
    <row r="97" s="1" customFormat="1" ht="22" customHeight="1" spans="1:9">
      <c r="A97" s="7">
        <v>95</v>
      </c>
      <c r="B97" s="8" t="s">
        <v>115</v>
      </c>
      <c r="C97" s="7" t="s">
        <v>113</v>
      </c>
      <c r="D97" s="10">
        <v>49</v>
      </c>
      <c r="E97" s="10">
        <f>SUM(D97*0.53)</f>
        <v>25.97</v>
      </c>
      <c r="F97" s="11" t="s">
        <v>40</v>
      </c>
      <c r="G97" s="11" t="s">
        <v>40</v>
      </c>
      <c r="H97" s="10"/>
      <c r="I97" s="10">
        <f>SUM(E97+H97)</f>
        <v>25.97</v>
      </c>
    </row>
    <row r="98" s="1" customFormat="1" ht="22" customHeight="1" spans="1:9">
      <c r="A98" s="7">
        <v>96</v>
      </c>
      <c r="B98" s="8" t="s">
        <v>116</v>
      </c>
      <c r="C98" s="7" t="s">
        <v>117</v>
      </c>
      <c r="D98" s="10">
        <v>40</v>
      </c>
      <c r="E98" s="10">
        <f>SUM(D98*0.53)</f>
        <v>21.2</v>
      </c>
      <c r="F98" s="10">
        <v>84.34</v>
      </c>
      <c r="G98" s="10"/>
      <c r="H98" s="10">
        <f>SUM(F98+G98)*0.5</f>
        <v>42.17</v>
      </c>
      <c r="I98" s="10">
        <f>SUM(E98+H98)</f>
        <v>63.37</v>
      </c>
    </row>
    <row r="99" s="1" customFormat="1" ht="22" customHeight="1" spans="1:9">
      <c r="A99" s="7">
        <v>97</v>
      </c>
      <c r="B99" s="8" t="s">
        <v>118</v>
      </c>
      <c r="C99" s="7" t="s">
        <v>117</v>
      </c>
      <c r="D99" s="10">
        <v>54</v>
      </c>
      <c r="E99" s="10">
        <f>SUM(D99*0.53)</f>
        <v>28.62</v>
      </c>
      <c r="F99" s="10">
        <v>85.8</v>
      </c>
      <c r="G99" s="10"/>
      <c r="H99" s="10">
        <f>SUM(F99+G99)*0.5</f>
        <v>42.9</v>
      </c>
      <c r="I99" s="10">
        <f>SUM(E99+H99)</f>
        <v>71.52</v>
      </c>
    </row>
    <row r="100" s="1" customFormat="1" ht="22" customHeight="1" spans="1:9">
      <c r="A100" s="7">
        <v>98</v>
      </c>
      <c r="B100" s="8" t="s">
        <v>119</v>
      </c>
      <c r="C100" s="7" t="s">
        <v>120</v>
      </c>
      <c r="D100" s="10">
        <v>79.5</v>
      </c>
      <c r="E100" s="10">
        <f>SUM(D100*0.53)</f>
        <v>42.135</v>
      </c>
      <c r="F100" s="10">
        <v>87.44</v>
      </c>
      <c r="G100" s="10"/>
      <c r="H100" s="10">
        <f>SUM(F100+G100)*0.5</f>
        <v>43.72</v>
      </c>
      <c r="I100" s="10">
        <f>SUM(E100+H100)</f>
        <v>85.855</v>
      </c>
    </row>
    <row r="101" s="1" customFormat="1" ht="22" customHeight="1" spans="1:9">
      <c r="A101" s="7">
        <v>99</v>
      </c>
      <c r="B101" s="8" t="s">
        <v>121</v>
      </c>
      <c r="C101" s="7" t="s">
        <v>120</v>
      </c>
      <c r="D101" s="10">
        <v>69</v>
      </c>
      <c r="E101" s="10">
        <f>SUM(D101*0.53)</f>
        <v>36.57</v>
      </c>
      <c r="F101" s="10">
        <v>84.4</v>
      </c>
      <c r="G101" s="10"/>
      <c r="H101" s="10">
        <f>SUM(F101+G101)*0.5</f>
        <v>42.2</v>
      </c>
      <c r="I101" s="10">
        <f>SUM(E101+H101)</f>
        <v>78.77</v>
      </c>
    </row>
    <row r="102" s="1" customFormat="1" ht="22" customHeight="1" spans="1:9">
      <c r="A102" s="7">
        <v>100</v>
      </c>
      <c r="B102" s="8" t="s">
        <v>122</v>
      </c>
      <c r="C102" s="7" t="s">
        <v>120</v>
      </c>
      <c r="D102" s="10">
        <v>65.5</v>
      </c>
      <c r="E102" s="10">
        <f>SUM(D102*0.53)</f>
        <v>34.715</v>
      </c>
      <c r="F102" s="10">
        <v>83.24</v>
      </c>
      <c r="G102" s="10"/>
      <c r="H102" s="10">
        <f>SUM(F102+G102)*0.5</f>
        <v>41.62</v>
      </c>
      <c r="I102" s="10">
        <f>SUM(E102+H102)</f>
        <v>76.335</v>
      </c>
    </row>
    <row r="103" s="1" customFormat="1" ht="22" customHeight="1" spans="1:9">
      <c r="A103" s="7">
        <v>101</v>
      </c>
      <c r="B103" s="8" t="s">
        <v>123</v>
      </c>
      <c r="C103" s="7" t="s">
        <v>124</v>
      </c>
      <c r="D103" s="10">
        <v>64</v>
      </c>
      <c r="E103" s="10">
        <f>SUM(D103*0.53)</f>
        <v>33.92</v>
      </c>
      <c r="F103" s="10">
        <v>50.44</v>
      </c>
      <c r="G103" s="10">
        <v>32.92</v>
      </c>
      <c r="H103" s="10">
        <f>SUM(F103+G103)*0.5</f>
        <v>41.68</v>
      </c>
      <c r="I103" s="10">
        <f>SUM(E103+H103)</f>
        <v>75.6</v>
      </c>
    </row>
    <row r="104" s="1" customFormat="1" ht="22" customHeight="1" spans="1:9">
      <c r="A104" s="7">
        <v>102</v>
      </c>
      <c r="B104" s="8" t="s">
        <v>125</v>
      </c>
      <c r="C104" s="7" t="s">
        <v>124</v>
      </c>
      <c r="D104" s="10">
        <v>78</v>
      </c>
      <c r="E104" s="10">
        <f>SUM(D104*0.53)</f>
        <v>41.34</v>
      </c>
      <c r="F104" s="10">
        <v>51.26</v>
      </c>
      <c r="G104" s="10">
        <v>34.24</v>
      </c>
      <c r="H104" s="10">
        <f>SUM(F104+G104)*0.5</f>
        <v>42.75</v>
      </c>
      <c r="I104" s="10">
        <f>SUM(E104+H104)</f>
        <v>84.09</v>
      </c>
    </row>
    <row r="105" s="1" customFormat="1" ht="22" customHeight="1" spans="1:9">
      <c r="A105" s="7">
        <v>103</v>
      </c>
      <c r="B105" s="8" t="s">
        <v>126</v>
      </c>
      <c r="C105" s="7" t="s">
        <v>124</v>
      </c>
      <c r="D105" s="10">
        <v>68</v>
      </c>
      <c r="E105" s="10">
        <f>SUM(D105*0.53)</f>
        <v>36.04</v>
      </c>
      <c r="F105" s="10">
        <v>52.92</v>
      </c>
      <c r="G105" s="10">
        <v>34.88</v>
      </c>
      <c r="H105" s="10">
        <f>SUM(F105+G105)*0.5</f>
        <v>43.9</v>
      </c>
      <c r="I105" s="10">
        <f>SUM(E105+H105)</f>
        <v>79.94</v>
      </c>
    </row>
    <row r="106" s="1" customFormat="1" ht="22" customHeight="1" spans="1:9">
      <c r="A106" s="7">
        <v>104</v>
      </c>
      <c r="B106" s="8" t="s">
        <v>127</v>
      </c>
      <c r="C106" s="7" t="s">
        <v>128</v>
      </c>
      <c r="D106" s="10">
        <v>75</v>
      </c>
      <c r="E106" s="10">
        <f>SUM(D106*0.53)</f>
        <v>39.75</v>
      </c>
      <c r="F106" s="10">
        <v>83.94</v>
      </c>
      <c r="G106" s="10"/>
      <c r="H106" s="10">
        <f>SUM(F106+G106)*0.5</f>
        <v>41.97</v>
      </c>
      <c r="I106" s="10">
        <f>SUM(E106+H106)</f>
        <v>81.72</v>
      </c>
    </row>
    <row r="107" s="1" customFormat="1" ht="22" customHeight="1" spans="1:9">
      <c r="A107" s="7">
        <v>105</v>
      </c>
      <c r="B107" s="8" t="s">
        <v>129</v>
      </c>
      <c r="C107" s="7" t="s">
        <v>128</v>
      </c>
      <c r="D107" s="10">
        <v>62</v>
      </c>
      <c r="E107" s="10">
        <f>SUM(D107*0.53)</f>
        <v>32.86</v>
      </c>
      <c r="F107" s="11" t="s">
        <v>40</v>
      </c>
      <c r="G107" s="10"/>
      <c r="H107" s="10"/>
      <c r="I107" s="10">
        <f>SUM(E107+H107)</f>
        <v>32.86</v>
      </c>
    </row>
    <row r="108" s="1" customFormat="1" ht="22" customHeight="1" spans="1:9">
      <c r="A108" s="7">
        <v>106</v>
      </c>
      <c r="B108" s="8" t="s">
        <v>130</v>
      </c>
      <c r="C108" s="7" t="s">
        <v>128</v>
      </c>
      <c r="D108" s="10">
        <v>76</v>
      </c>
      <c r="E108" s="10">
        <f>SUM(D108*0.53)</f>
        <v>40.28</v>
      </c>
      <c r="F108" s="10">
        <v>84.74</v>
      </c>
      <c r="G108" s="10"/>
      <c r="H108" s="10">
        <f>SUM(F108+G108)*0.5</f>
        <v>42.37</v>
      </c>
      <c r="I108" s="10">
        <f>SUM(E108+H108)</f>
        <v>82.65</v>
      </c>
    </row>
    <row r="109" s="1" customFormat="1" ht="22" customHeight="1" spans="1:9">
      <c r="A109" s="7">
        <v>107</v>
      </c>
      <c r="B109" s="8" t="s">
        <v>131</v>
      </c>
      <c r="C109" s="7" t="s">
        <v>128</v>
      </c>
      <c r="D109" s="10">
        <v>85</v>
      </c>
      <c r="E109" s="10">
        <f>SUM(D109*0.53)</f>
        <v>45.05</v>
      </c>
      <c r="F109" s="10">
        <v>84</v>
      </c>
      <c r="G109" s="10"/>
      <c r="H109" s="10">
        <f>SUM(F109+G109)*0.5</f>
        <v>42</v>
      </c>
      <c r="I109" s="10">
        <f>SUM(E109+H109)</f>
        <v>87.05</v>
      </c>
    </row>
    <row r="110" s="1" customFormat="1" ht="22" customHeight="1" spans="1:9">
      <c r="A110" s="7">
        <v>108</v>
      </c>
      <c r="B110" s="8" t="s">
        <v>132</v>
      </c>
      <c r="C110" s="7" t="s">
        <v>128</v>
      </c>
      <c r="D110" s="10">
        <v>73</v>
      </c>
      <c r="E110" s="10">
        <f>SUM(D110*0.53)</f>
        <v>38.69</v>
      </c>
      <c r="F110" s="10">
        <v>82.64</v>
      </c>
      <c r="G110" s="10"/>
      <c r="H110" s="10">
        <f>SUM(F110+G110)*0.5</f>
        <v>41.32</v>
      </c>
      <c r="I110" s="10">
        <f>SUM(E110+H110)</f>
        <v>80.01</v>
      </c>
    </row>
    <row r="111" s="1" customFormat="1" ht="22" customHeight="1" spans="1:9">
      <c r="A111" s="7">
        <v>109</v>
      </c>
      <c r="B111" s="8" t="s">
        <v>133</v>
      </c>
      <c r="C111" s="7" t="s">
        <v>128</v>
      </c>
      <c r="D111" s="10">
        <v>78</v>
      </c>
      <c r="E111" s="10">
        <f>SUM(D111*0.53)</f>
        <v>41.34</v>
      </c>
      <c r="F111" s="10">
        <v>82.74</v>
      </c>
      <c r="G111" s="10"/>
      <c r="H111" s="10">
        <f>SUM(F111+G111)*0.5</f>
        <v>41.37</v>
      </c>
      <c r="I111" s="10">
        <f>SUM(E111+H111)</f>
        <v>82.71</v>
      </c>
    </row>
    <row r="112" s="1" customFormat="1" ht="22" customHeight="1" spans="1:9">
      <c r="A112" s="7">
        <v>110</v>
      </c>
      <c r="B112" s="8" t="s">
        <v>134</v>
      </c>
      <c r="C112" s="7" t="s">
        <v>128</v>
      </c>
      <c r="D112" s="10">
        <v>74</v>
      </c>
      <c r="E112" s="10">
        <f>SUM(D112*0.53)</f>
        <v>39.22</v>
      </c>
      <c r="F112" s="11" t="s">
        <v>40</v>
      </c>
      <c r="G112" s="10"/>
      <c r="H112" s="10"/>
      <c r="I112" s="10">
        <f>SUM(E112+H112)</f>
        <v>39.22</v>
      </c>
    </row>
    <row r="113" s="1" customFormat="1" ht="22" customHeight="1" spans="1:9">
      <c r="A113" s="7">
        <v>111</v>
      </c>
      <c r="B113" s="8" t="s">
        <v>135</v>
      </c>
      <c r="C113" s="7" t="s">
        <v>128</v>
      </c>
      <c r="D113" s="10">
        <v>78</v>
      </c>
      <c r="E113" s="10">
        <f>SUM(D113*0.53)</f>
        <v>41.34</v>
      </c>
      <c r="F113" s="11" t="s">
        <v>40</v>
      </c>
      <c r="G113" s="10"/>
      <c r="H113" s="10"/>
      <c r="I113" s="10">
        <f>SUM(E113+H113)</f>
        <v>41.34</v>
      </c>
    </row>
    <row r="114" s="1" customFormat="1" ht="22" customHeight="1" spans="1:9">
      <c r="A114" s="7">
        <v>112</v>
      </c>
      <c r="B114" s="8" t="s">
        <v>136</v>
      </c>
      <c r="C114" s="7" t="s">
        <v>128</v>
      </c>
      <c r="D114" s="10">
        <v>79</v>
      </c>
      <c r="E114" s="10">
        <f>SUM(D114*0.53)</f>
        <v>41.87</v>
      </c>
      <c r="F114" s="10">
        <v>83.02</v>
      </c>
      <c r="G114" s="10"/>
      <c r="H114" s="10">
        <f>SUM(F114+G114)*0.5</f>
        <v>41.51</v>
      </c>
      <c r="I114" s="10">
        <f>SUM(E114+H114)</f>
        <v>83.38</v>
      </c>
    </row>
    <row r="115" s="1" customFormat="1" ht="22" customHeight="1" spans="1:9">
      <c r="A115" s="7">
        <v>113</v>
      </c>
      <c r="B115" s="8" t="s">
        <v>137</v>
      </c>
      <c r="C115" s="7" t="s">
        <v>128</v>
      </c>
      <c r="D115" s="10">
        <v>56</v>
      </c>
      <c r="E115" s="10">
        <f>SUM(D115*0.53)</f>
        <v>29.68</v>
      </c>
      <c r="F115" s="11" t="s">
        <v>40</v>
      </c>
      <c r="G115" s="10"/>
      <c r="H115" s="10"/>
      <c r="I115" s="10">
        <f>SUM(E115+H115)</f>
        <v>29.68</v>
      </c>
    </row>
    <row r="116" s="1" customFormat="1" ht="22" customHeight="1" spans="1:9">
      <c r="A116" s="7">
        <v>114</v>
      </c>
      <c r="B116" s="8" t="s">
        <v>138</v>
      </c>
      <c r="C116" s="7" t="s">
        <v>128</v>
      </c>
      <c r="D116" s="10">
        <v>68</v>
      </c>
      <c r="E116" s="10">
        <f>SUM(D116*0.53)</f>
        <v>36.04</v>
      </c>
      <c r="F116" s="10">
        <v>82.9</v>
      </c>
      <c r="G116" s="10"/>
      <c r="H116" s="10">
        <f>SUM(F116+G116)*0.5</f>
        <v>41.45</v>
      </c>
      <c r="I116" s="10">
        <f>SUM(E116+H116)</f>
        <v>77.49</v>
      </c>
    </row>
    <row r="117" s="1" customFormat="1" ht="22" customHeight="1" spans="1:9">
      <c r="A117" s="7">
        <v>115</v>
      </c>
      <c r="B117" s="8" t="s">
        <v>139</v>
      </c>
      <c r="C117" s="7" t="s">
        <v>128</v>
      </c>
      <c r="D117" s="10">
        <v>82</v>
      </c>
      <c r="E117" s="10">
        <f>SUM(D117*0.53)</f>
        <v>43.46</v>
      </c>
      <c r="F117" s="10">
        <v>83.78</v>
      </c>
      <c r="G117" s="10"/>
      <c r="H117" s="10">
        <f>SUM(F117+G117)*0.5</f>
        <v>41.89</v>
      </c>
      <c r="I117" s="10">
        <f>SUM(E117+H117)</f>
        <v>85.35</v>
      </c>
    </row>
    <row r="118" s="1" customFormat="1" ht="22" customHeight="1" spans="1:9">
      <c r="A118" s="7">
        <v>116</v>
      </c>
      <c r="B118" s="8" t="s">
        <v>140</v>
      </c>
      <c r="C118" s="7" t="s">
        <v>128</v>
      </c>
      <c r="D118" s="10">
        <v>78</v>
      </c>
      <c r="E118" s="10">
        <f>SUM(D118*0.53)</f>
        <v>41.34</v>
      </c>
      <c r="F118" s="10">
        <v>82.86</v>
      </c>
      <c r="G118" s="10"/>
      <c r="H118" s="10">
        <f>SUM(F118+G118)*0.5</f>
        <v>41.43</v>
      </c>
      <c r="I118" s="10">
        <f>SUM(E118+H118)</f>
        <v>82.77</v>
      </c>
    </row>
    <row r="119" s="1" customFormat="1" ht="22" customHeight="1" spans="1:9">
      <c r="A119" s="7">
        <v>117</v>
      </c>
      <c r="B119" s="8" t="s">
        <v>141</v>
      </c>
      <c r="C119" s="7" t="s">
        <v>128</v>
      </c>
      <c r="D119" s="10">
        <v>77</v>
      </c>
      <c r="E119" s="10">
        <f>SUM(D119*0.53)</f>
        <v>40.81</v>
      </c>
      <c r="F119" s="10">
        <v>86.24</v>
      </c>
      <c r="G119" s="10"/>
      <c r="H119" s="10">
        <f>SUM(F119+G119)*0.5</f>
        <v>43.12</v>
      </c>
      <c r="I119" s="10">
        <f>SUM(E119+H119)</f>
        <v>83.93</v>
      </c>
    </row>
    <row r="120" s="1" customFormat="1" ht="22" customHeight="1" spans="1:9">
      <c r="A120" s="7">
        <v>118</v>
      </c>
      <c r="B120" s="8" t="s">
        <v>142</v>
      </c>
      <c r="C120" s="7" t="s">
        <v>128</v>
      </c>
      <c r="D120" s="10">
        <v>70</v>
      </c>
      <c r="E120" s="10">
        <f>SUM(D120*0.53)</f>
        <v>37.1</v>
      </c>
      <c r="F120" s="11" t="s">
        <v>40</v>
      </c>
      <c r="G120" s="10"/>
      <c r="H120" s="10"/>
      <c r="I120" s="10">
        <f>SUM(E120+H120)</f>
        <v>37.1</v>
      </c>
    </row>
    <row r="121" s="1" customFormat="1" ht="22" customHeight="1" spans="1:9">
      <c r="A121" s="7">
        <v>119</v>
      </c>
      <c r="B121" s="8" t="s">
        <v>143</v>
      </c>
      <c r="C121" s="7" t="s">
        <v>128</v>
      </c>
      <c r="D121" s="10">
        <v>72</v>
      </c>
      <c r="E121" s="10">
        <f>SUM(D121*0.53)</f>
        <v>38.16</v>
      </c>
      <c r="F121" s="10">
        <v>86.76</v>
      </c>
      <c r="G121" s="10"/>
      <c r="H121" s="10">
        <f>SUM(F121+G121)*0.5</f>
        <v>43.38</v>
      </c>
      <c r="I121" s="10">
        <f>SUM(E121+H121)</f>
        <v>81.54</v>
      </c>
    </row>
    <row r="122" s="1" customFormat="1" ht="22" customHeight="1" spans="1:9">
      <c r="A122" s="7">
        <v>120</v>
      </c>
      <c r="B122" s="8" t="s">
        <v>144</v>
      </c>
      <c r="C122" s="7" t="s">
        <v>128</v>
      </c>
      <c r="D122" s="10">
        <v>36</v>
      </c>
      <c r="E122" s="10">
        <f>SUM(D122*0.53)</f>
        <v>19.08</v>
      </c>
      <c r="F122" s="11" t="s">
        <v>40</v>
      </c>
      <c r="G122" s="10"/>
      <c r="H122" s="10"/>
      <c r="I122" s="10">
        <f>SUM(E122+H122)</f>
        <v>19.08</v>
      </c>
    </row>
    <row r="123" s="1" customFormat="1" ht="22" customHeight="1" spans="1:9">
      <c r="A123" s="7">
        <v>121</v>
      </c>
      <c r="B123" s="8" t="s">
        <v>145</v>
      </c>
      <c r="C123" s="7" t="s">
        <v>146</v>
      </c>
      <c r="D123" s="10">
        <v>60</v>
      </c>
      <c r="E123" s="10">
        <f>SUM(D123*0.53)</f>
        <v>31.8</v>
      </c>
      <c r="F123" s="10">
        <v>83.9</v>
      </c>
      <c r="G123" s="10"/>
      <c r="H123" s="10">
        <f>SUM(F123+G123)*0.5</f>
        <v>41.95</v>
      </c>
      <c r="I123" s="10">
        <f>SUM(E123+H123)</f>
        <v>73.75</v>
      </c>
    </row>
    <row r="124" s="1" customFormat="1" ht="22" customHeight="1" spans="1:9">
      <c r="A124" s="7">
        <v>122</v>
      </c>
      <c r="B124" s="8" t="s">
        <v>147</v>
      </c>
      <c r="C124" s="7" t="s">
        <v>146</v>
      </c>
      <c r="D124" s="10">
        <v>82</v>
      </c>
      <c r="E124" s="10">
        <f>SUM(D124*0.53)</f>
        <v>43.46</v>
      </c>
      <c r="F124" s="10">
        <v>86.1</v>
      </c>
      <c r="G124" s="10"/>
      <c r="H124" s="10">
        <f>SUM(F124+G124)*0.5</f>
        <v>43.05</v>
      </c>
      <c r="I124" s="10">
        <f>SUM(E124+H124)</f>
        <v>86.51</v>
      </c>
    </row>
    <row r="125" s="1" customFormat="1" ht="22" customHeight="1" spans="1:9">
      <c r="A125" s="7">
        <v>123</v>
      </c>
      <c r="B125" s="8" t="s">
        <v>148</v>
      </c>
      <c r="C125" s="7" t="s">
        <v>146</v>
      </c>
      <c r="D125" s="10">
        <v>61</v>
      </c>
      <c r="E125" s="10">
        <f>SUM(D125*0.53)</f>
        <v>32.33</v>
      </c>
      <c r="F125" s="11" t="s">
        <v>40</v>
      </c>
      <c r="G125" s="10"/>
      <c r="H125" s="10"/>
      <c r="I125" s="10">
        <f>SUM(E125+H125)</f>
        <v>32.33</v>
      </c>
    </row>
    <row r="126" s="1" customFormat="1" ht="22" customHeight="1" spans="1:9">
      <c r="A126" s="7">
        <v>124</v>
      </c>
      <c r="B126" s="8" t="s">
        <v>149</v>
      </c>
      <c r="C126" s="7" t="s">
        <v>146</v>
      </c>
      <c r="D126" s="10">
        <v>49</v>
      </c>
      <c r="E126" s="10">
        <f>SUM(D126*0.53)</f>
        <v>25.97</v>
      </c>
      <c r="F126" s="10">
        <v>83.72</v>
      </c>
      <c r="G126" s="10"/>
      <c r="H126" s="10">
        <f>SUM(F126+G126)*0.5</f>
        <v>41.86</v>
      </c>
      <c r="I126" s="10">
        <f>SUM(E126+H126)</f>
        <v>67.83</v>
      </c>
    </row>
    <row r="127" s="1" customFormat="1" ht="22" customHeight="1" spans="1:9">
      <c r="A127" s="7">
        <v>125</v>
      </c>
      <c r="B127" s="8" t="s">
        <v>150</v>
      </c>
      <c r="C127" s="7" t="s">
        <v>146</v>
      </c>
      <c r="D127" s="10">
        <v>61</v>
      </c>
      <c r="E127" s="10">
        <f>SUM(D127*0.53)</f>
        <v>32.33</v>
      </c>
      <c r="F127" s="11" t="s">
        <v>40</v>
      </c>
      <c r="G127" s="10"/>
      <c r="H127" s="10"/>
      <c r="I127" s="10">
        <f>SUM(E127+H127)</f>
        <v>32.33</v>
      </c>
    </row>
    <row r="128" s="1" customFormat="1" ht="22" customHeight="1" spans="1:9">
      <c r="A128" s="7">
        <v>126</v>
      </c>
      <c r="B128" s="8" t="s">
        <v>151</v>
      </c>
      <c r="C128" s="7" t="s">
        <v>146</v>
      </c>
      <c r="D128" s="10">
        <v>81</v>
      </c>
      <c r="E128" s="10">
        <f>SUM(D128*0.53)</f>
        <v>42.93</v>
      </c>
      <c r="F128" s="10">
        <v>83.2</v>
      </c>
      <c r="G128" s="10"/>
      <c r="H128" s="10">
        <f>SUM(F128+G128)*0.5</f>
        <v>41.6</v>
      </c>
      <c r="I128" s="10">
        <f>SUM(E128+H128)</f>
        <v>84.53</v>
      </c>
    </row>
    <row r="129" s="1" customFormat="1" ht="22" customHeight="1" spans="1:9">
      <c r="A129" s="7">
        <v>127</v>
      </c>
      <c r="B129" s="8" t="s">
        <v>152</v>
      </c>
      <c r="C129" s="7" t="s">
        <v>146</v>
      </c>
      <c r="D129" s="10">
        <v>74</v>
      </c>
      <c r="E129" s="10">
        <f>SUM(D129*0.53)</f>
        <v>39.22</v>
      </c>
      <c r="F129" s="10">
        <v>82.8</v>
      </c>
      <c r="G129" s="10"/>
      <c r="H129" s="10">
        <f>SUM(F129+G129)*0.5</f>
        <v>41.4</v>
      </c>
      <c r="I129" s="10">
        <f>SUM(E129+H129)</f>
        <v>80.62</v>
      </c>
    </row>
    <row r="130" s="1" customFormat="1" ht="22" customHeight="1" spans="1:9">
      <c r="A130" s="7">
        <v>128</v>
      </c>
      <c r="B130" s="8" t="s">
        <v>153</v>
      </c>
      <c r="C130" s="7" t="s">
        <v>146</v>
      </c>
      <c r="D130" s="10">
        <v>44</v>
      </c>
      <c r="E130" s="10">
        <f>SUM(D130*0.53)</f>
        <v>23.32</v>
      </c>
      <c r="F130" s="11" t="s">
        <v>40</v>
      </c>
      <c r="G130" s="10"/>
      <c r="H130" s="10"/>
      <c r="I130" s="10">
        <f>SUM(E130+H130)</f>
        <v>23.32</v>
      </c>
    </row>
    <row r="131" s="1" customFormat="1" ht="22" customHeight="1" spans="1:9">
      <c r="A131" s="7">
        <v>129</v>
      </c>
      <c r="B131" s="8" t="s">
        <v>154</v>
      </c>
      <c r="C131" s="7" t="s">
        <v>146</v>
      </c>
      <c r="D131" s="10">
        <v>45</v>
      </c>
      <c r="E131" s="10">
        <f>SUM(D131*0.53)</f>
        <v>23.85</v>
      </c>
      <c r="F131" s="11" t="s">
        <v>40</v>
      </c>
      <c r="G131" s="10"/>
      <c r="H131" s="10"/>
      <c r="I131" s="10">
        <f>SUM(E131+H131)</f>
        <v>23.85</v>
      </c>
    </row>
    <row r="132" s="1" customFormat="1" ht="22" customHeight="1" spans="1:9">
      <c r="A132" s="7">
        <v>130</v>
      </c>
      <c r="B132" s="8" t="s">
        <v>155</v>
      </c>
      <c r="C132" s="7" t="s">
        <v>146</v>
      </c>
      <c r="D132" s="10">
        <v>72</v>
      </c>
      <c r="E132" s="10">
        <f>SUM(D132*0.53)</f>
        <v>38.16</v>
      </c>
      <c r="F132" s="10">
        <v>84.4</v>
      </c>
      <c r="G132" s="10"/>
      <c r="H132" s="10">
        <f>SUM(F132+G132)*0.5</f>
        <v>42.2</v>
      </c>
      <c r="I132" s="10">
        <f>SUM(E132+H132)</f>
        <v>80.36</v>
      </c>
    </row>
    <row r="133" s="1" customFormat="1" ht="22" customHeight="1" spans="1:9">
      <c r="A133" s="7">
        <v>131</v>
      </c>
      <c r="B133" s="8" t="s">
        <v>156</v>
      </c>
      <c r="C133" s="7" t="s">
        <v>146</v>
      </c>
      <c r="D133" s="10">
        <v>59</v>
      </c>
      <c r="E133" s="10">
        <f>SUM(D133*0.53)</f>
        <v>31.27</v>
      </c>
      <c r="F133" s="10">
        <v>85.1</v>
      </c>
      <c r="G133" s="10"/>
      <c r="H133" s="10">
        <f>SUM(F133+G133)*0.5</f>
        <v>42.55</v>
      </c>
      <c r="I133" s="10">
        <f>SUM(E133+H133)</f>
        <v>73.82</v>
      </c>
    </row>
    <row r="134" s="1" customFormat="1" ht="22" customHeight="1" spans="1:9">
      <c r="A134" s="7">
        <v>132</v>
      </c>
      <c r="B134" s="8" t="s">
        <v>157</v>
      </c>
      <c r="C134" s="7" t="s">
        <v>146</v>
      </c>
      <c r="D134" s="10">
        <v>79</v>
      </c>
      <c r="E134" s="10">
        <f>SUM(D134*0.53)</f>
        <v>41.87</v>
      </c>
      <c r="F134" s="10">
        <v>87</v>
      </c>
      <c r="G134" s="10"/>
      <c r="H134" s="10">
        <f>SUM(F134+G134)*0.5</f>
        <v>43.5</v>
      </c>
      <c r="I134" s="10">
        <f>SUM(E134+H134)</f>
        <v>85.37</v>
      </c>
    </row>
    <row r="135" s="1" customFormat="1" ht="22" customHeight="1" spans="1:9">
      <c r="A135" s="7">
        <v>133</v>
      </c>
      <c r="B135" s="8" t="s">
        <v>158</v>
      </c>
      <c r="C135" s="7" t="s">
        <v>146</v>
      </c>
      <c r="D135" s="10">
        <v>35</v>
      </c>
      <c r="E135" s="10">
        <f>SUM(D135*0.53)</f>
        <v>18.55</v>
      </c>
      <c r="F135" s="10">
        <v>80.3</v>
      </c>
      <c r="G135" s="10"/>
      <c r="H135" s="10">
        <f>SUM(F135+G135)*0.5</f>
        <v>40.15</v>
      </c>
      <c r="I135" s="10">
        <f>SUM(E135+H135)</f>
        <v>58.7</v>
      </c>
    </row>
    <row r="136" s="1" customFormat="1" ht="22" customHeight="1" spans="1:9">
      <c r="A136" s="7">
        <v>134</v>
      </c>
      <c r="B136" s="8" t="s">
        <v>159</v>
      </c>
      <c r="C136" s="7" t="s">
        <v>146</v>
      </c>
      <c r="D136" s="10">
        <v>76</v>
      </c>
      <c r="E136" s="10">
        <f>SUM(D136*0.53)</f>
        <v>40.28</v>
      </c>
      <c r="F136" s="10">
        <v>84.2</v>
      </c>
      <c r="G136" s="10"/>
      <c r="H136" s="10">
        <f>SUM(F136+G136)*0.5</f>
        <v>42.1</v>
      </c>
      <c r="I136" s="10">
        <f>SUM(E136+H136)</f>
        <v>82.38</v>
      </c>
    </row>
    <row r="137" s="1" customFormat="1" ht="22" customHeight="1" spans="1:9">
      <c r="A137" s="7">
        <v>135</v>
      </c>
      <c r="B137" s="8" t="s">
        <v>160</v>
      </c>
      <c r="C137" s="7" t="s">
        <v>146</v>
      </c>
      <c r="D137" s="10">
        <v>56</v>
      </c>
      <c r="E137" s="10">
        <f>SUM(D137*0.53)</f>
        <v>29.68</v>
      </c>
      <c r="F137" s="11" t="s">
        <v>40</v>
      </c>
      <c r="G137" s="10"/>
      <c r="H137" s="10"/>
      <c r="I137" s="10">
        <f>SUM(E137+H137)</f>
        <v>29.68</v>
      </c>
    </row>
    <row r="138" s="1" customFormat="1" ht="22" customHeight="1" spans="1:9">
      <c r="A138" s="7">
        <v>136</v>
      </c>
      <c r="B138" s="8" t="s">
        <v>161</v>
      </c>
      <c r="C138" s="7" t="s">
        <v>162</v>
      </c>
      <c r="D138" s="10">
        <v>65</v>
      </c>
      <c r="E138" s="10">
        <f>SUM(D138*0.53)</f>
        <v>34.45</v>
      </c>
      <c r="F138" s="10">
        <v>87.3</v>
      </c>
      <c r="G138" s="10"/>
      <c r="H138" s="10">
        <f>SUM(F138+G138)*0.5</f>
        <v>43.65</v>
      </c>
      <c r="I138" s="10">
        <f>SUM(E138+H138)</f>
        <v>78.1</v>
      </c>
    </row>
    <row r="139" s="1" customFormat="1" ht="22" customHeight="1" spans="1:9">
      <c r="A139" s="7">
        <v>137</v>
      </c>
      <c r="B139" s="8" t="s">
        <v>163</v>
      </c>
      <c r="C139" s="7" t="s">
        <v>162</v>
      </c>
      <c r="D139" s="10">
        <v>57</v>
      </c>
      <c r="E139" s="10">
        <f>SUM(D139*0.53)</f>
        <v>30.21</v>
      </c>
      <c r="F139" s="10">
        <v>84.08</v>
      </c>
      <c r="G139" s="10"/>
      <c r="H139" s="10">
        <f>SUM(F139+G139)*0.5</f>
        <v>42.04</v>
      </c>
      <c r="I139" s="10">
        <f>SUM(E139+H139)</f>
        <v>72.25</v>
      </c>
    </row>
    <row r="140" s="1" customFormat="1" ht="22" customHeight="1" spans="1:9">
      <c r="A140" s="7">
        <v>138</v>
      </c>
      <c r="B140" s="8" t="s">
        <v>164</v>
      </c>
      <c r="C140" s="7" t="s">
        <v>162</v>
      </c>
      <c r="D140" s="10">
        <v>72</v>
      </c>
      <c r="E140" s="10">
        <f>SUM(D140*0.53)</f>
        <v>38.16</v>
      </c>
      <c r="F140" s="11" t="s">
        <v>40</v>
      </c>
      <c r="G140" s="10"/>
      <c r="H140" s="10"/>
      <c r="I140" s="10">
        <f>SUM(E140+H140)</f>
        <v>38.16</v>
      </c>
    </row>
    <row r="141" s="1" customFormat="1" ht="22" customHeight="1" spans="1:9">
      <c r="A141" s="7">
        <v>139</v>
      </c>
      <c r="B141" s="8" t="s">
        <v>165</v>
      </c>
      <c r="C141" s="7" t="s">
        <v>162</v>
      </c>
      <c r="D141" s="10">
        <v>56</v>
      </c>
      <c r="E141" s="10">
        <f>SUM(D141*0.53)</f>
        <v>29.68</v>
      </c>
      <c r="F141" s="11" t="s">
        <v>40</v>
      </c>
      <c r="G141" s="10"/>
      <c r="H141" s="10"/>
      <c r="I141" s="10">
        <f>SUM(E141+H141)</f>
        <v>29.68</v>
      </c>
    </row>
    <row r="142" s="1" customFormat="1" ht="22" customHeight="1" spans="1:9">
      <c r="A142" s="7">
        <v>140</v>
      </c>
      <c r="B142" s="8" t="s">
        <v>166</v>
      </c>
      <c r="C142" s="7" t="s">
        <v>162</v>
      </c>
      <c r="D142" s="10">
        <v>55</v>
      </c>
      <c r="E142" s="10">
        <f>SUM(D142*0.53)</f>
        <v>29.15</v>
      </c>
      <c r="F142" s="10">
        <v>83.26</v>
      </c>
      <c r="G142" s="10"/>
      <c r="H142" s="10">
        <f>SUM(F142+G142)*0.5</f>
        <v>41.63</v>
      </c>
      <c r="I142" s="10">
        <f>SUM(E142+H142)</f>
        <v>70.78</v>
      </c>
    </row>
    <row r="143" s="1" customFormat="1" ht="22" customHeight="1" spans="1:9">
      <c r="A143" s="7">
        <v>141</v>
      </c>
      <c r="B143" s="8" t="s">
        <v>167</v>
      </c>
      <c r="C143" s="7" t="s">
        <v>162</v>
      </c>
      <c r="D143" s="10">
        <v>70</v>
      </c>
      <c r="E143" s="10">
        <f>SUM(D143*0.53)</f>
        <v>37.1</v>
      </c>
      <c r="F143" s="10">
        <v>86.04</v>
      </c>
      <c r="G143" s="10"/>
      <c r="H143" s="10">
        <f>SUM(F143+G143)*0.5</f>
        <v>43.02</v>
      </c>
      <c r="I143" s="10">
        <f>SUM(E143+H143)</f>
        <v>80.12</v>
      </c>
    </row>
    <row r="144" s="1" customFormat="1" ht="22" customHeight="1" spans="1:9">
      <c r="A144" s="7">
        <v>142</v>
      </c>
      <c r="B144" s="8" t="s">
        <v>168</v>
      </c>
      <c r="C144" s="7" t="s">
        <v>162</v>
      </c>
      <c r="D144" s="10">
        <v>62.5</v>
      </c>
      <c r="E144" s="10">
        <f>SUM(D144*0.53)</f>
        <v>33.125</v>
      </c>
      <c r="F144" s="10">
        <v>81.62</v>
      </c>
      <c r="G144" s="10"/>
      <c r="H144" s="10">
        <f>SUM(F144+G144)*0.5</f>
        <v>40.81</v>
      </c>
      <c r="I144" s="10">
        <f>SUM(E144+H144)</f>
        <v>73.935</v>
      </c>
    </row>
    <row r="145" s="1" customFormat="1" ht="22" customHeight="1" spans="1:9">
      <c r="A145" s="7">
        <v>143</v>
      </c>
      <c r="B145" s="8" t="s">
        <v>169</v>
      </c>
      <c r="C145" s="7" t="s">
        <v>162</v>
      </c>
      <c r="D145" s="10">
        <v>35</v>
      </c>
      <c r="E145" s="10">
        <f>SUM(D145*0.53)</f>
        <v>18.55</v>
      </c>
      <c r="F145" s="11" t="s">
        <v>40</v>
      </c>
      <c r="G145" s="10"/>
      <c r="H145" s="10"/>
      <c r="I145" s="10">
        <f>SUM(E145+H145)</f>
        <v>18.55</v>
      </c>
    </row>
    <row r="146" s="1" customFormat="1" ht="22" customHeight="1" spans="1:9">
      <c r="A146" s="7">
        <v>144</v>
      </c>
      <c r="B146" s="8" t="s">
        <v>170</v>
      </c>
      <c r="C146" s="7" t="s">
        <v>162</v>
      </c>
      <c r="D146" s="10">
        <v>65</v>
      </c>
      <c r="E146" s="10">
        <f>SUM(D146*0.53)</f>
        <v>34.45</v>
      </c>
      <c r="F146" s="10">
        <v>85.98</v>
      </c>
      <c r="G146" s="10"/>
      <c r="H146" s="10">
        <f>SUM(F146+G146)*0.5</f>
        <v>42.99</v>
      </c>
      <c r="I146" s="10">
        <f>SUM(E146+H146)</f>
        <v>77.44</v>
      </c>
    </row>
    <row r="147" s="1" customFormat="1" ht="22" customHeight="1" spans="1:9">
      <c r="A147" s="7">
        <v>145</v>
      </c>
      <c r="B147" s="8" t="s">
        <v>171</v>
      </c>
      <c r="C147" s="7" t="s">
        <v>172</v>
      </c>
      <c r="D147" s="7">
        <v>46</v>
      </c>
      <c r="E147" s="10">
        <f>SUM(D147*0.53)</f>
        <v>24.38</v>
      </c>
      <c r="F147" s="11" t="s">
        <v>40</v>
      </c>
      <c r="G147" s="10"/>
      <c r="H147" s="10"/>
      <c r="I147" s="10">
        <f>SUM(E147+H147)</f>
        <v>24.38</v>
      </c>
    </row>
    <row r="148" s="1" customFormat="1" ht="22" customHeight="1" spans="1:9">
      <c r="A148" s="7">
        <v>146</v>
      </c>
      <c r="B148" s="8" t="s">
        <v>173</v>
      </c>
      <c r="C148" s="7" t="s">
        <v>172</v>
      </c>
      <c r="D148" s="7">
        <v>60</v>
      </c>
      <c r="E148" s="10">
        <f>SUM(D148*0.53)</f>
        <v>31.8</v>
      </c>
      <c r="F148" s="11" t="s">
        <v>40</v>
      </c>
      <c r="G148" s="10"/>
      <c r="H148" s="10"/>
      <c r="I148" s="10">
        <f>SUM(E148+H148)</f>
        <v>31.8</v>
      </c>
    </row>
    <row r="149" s="1" customFormat="1" ht="22" customHeight="1" spans="1:9">
      <c r="A149" s="7">
        <v>147</v>
      </c>
      <c r="B149" s="8" t="s">
        <v>174</v>
      </c>
      <c r="C149" s="7" t="s">
        <v>172</v>
      </c>
      <c r="D149" s="7">
        <v>75</v>
      </c>
      <c r="E149" s="10">
        <f>SUM(D149*0.53)</f>
        <v>39.75</v>
      </c>
      <c r="F149" s="10">
        <v>81.5</v>
      </c>
      <c r="G149" s="10"/>
      <c r="H149" s="10">
        <f>SUM(F149+G149)*0.5</f>
        <v>40.75</v>
      </c>
      <c r="I149" s="10">
        <f>SUM(E149+H149)</f>
        <v>80.5</v>
      </c>
    </row>
    <row r="150" s="1" customFormat="1" ht="22" customHeight="1" spans="1:9">
      <c r="A150" s="7">
        <v>148</v>
      </c>
      <c r="B150" s="8" t="s">
        <v>175</v>
      </c>
      <c r="C150" s="7" t="s">
        <v>172</v>
      </c>
      <c r="D150" s="7">
        <v>77</v>
      </c>
      <c r="E150" s="10">
        <f>SUM(D150*0.53)</f>
        <v>40.81</v>
      </c>
      <c r="F150" s="10">
        <v>85.12</v>
      </c>
      <c r="G150" s="10"/>
      <c r="H150" s="10">
        <f>SUM(F150+G150)*0.5</f>
        <v>42.56</v>
      </c>
      <c r="I150" s="10">
        <f>SUM(E150+H150)</f>
        <v>83.37</v>
      </c>
    </row>
    <row r="151" s="1" customFormat="1" ht="22" customHeight="1" spans="1:9">
      <c r="A151" s="7">
        <v>149</v>
      </c>
      <c r="B151" s="8" t="s">
        <v>176</v>
      </c>
      <c r="C151" s="7" t="s">
        <v>172</v>
      </c>
      <c r="D151" s="7">
        <v>44</v>
      </c>
      <c r="E151" s="10">
        <f>SUM(D151*0.53)</f>
        <v>23.32</v>
      </c>
      <c r="F151" s="11" t="s">
        <v>40</v>
      </c>
      <c r="G151" s="10"/>
      <c r="H151" s="10"/>
      <c r="I151" s="10">
        <f>SUM(E151+H151)</f>
        <v>23.32</v>
      </c>
    </row>
    <row r="152" s="1" customFormat="1" ht="22" customHeight="1" spans="1:9">
      <c r="A152" s="7">
        <v>150</v>
      </c>
      <c r="B152" s="8" t="s">
        <v>177</v>
      </c>
      <c r="C152" s="7" t="s">
        <v>172</v>
      </c>
      <c r="D152" s="7">
        <v>43</v>
      </c>
      <c r="E152" s="10">
        <f>SUM(D152*0.53)</f>
        <v>22.79</v>
      </c>
      <c r="F152" s="11" t="s">
        <v>40</v>
      </c>
      <c r="G152" s="10"/>
      <c r="H152" s="10"/>
      <c r="I152" s="10">
        <f>SUM(E152+H152)</f>
        <v>22.79</v>
      </c>
    </row>
    <row r="153" s="1" customFormat="1" ht="22" customHeight="1" spans="1:9">
      <c r="A153" s="7">
        <v>151</v>
      </c>
      <c r="B153" s="8" t="s">
        <v>178</v>
      </c>
      <c r="C153" s="7" t="s">
        <v>172</v>
      </c>
      <c r="D153" s="7">
        <v>56</v>
      </c>
      <c r="E153" s="10">
        <f>SUM(D153*0.53)</f>
        <v>29.68</v>
      </c>
      <c r="F153" s="11" t="s">
        <v>40</v>
      </c>
      <c r="G153" s="10"/>
      <c r="H153" s="10"/>
      <c r="I153" s="10">
        <f>SUM(E153+H153)</f>
        <v>29.68</v>
      </c>
    </row>
    <row r="154" s="1" customFormat="1" ht="22" customHeight="1" spans="1:9">
      <c r="A154" s="7">
        <v>152</v>
      </c>
      <c r="B154" s="8" t="s">
        <v>179</v>
      </c>
      <c r="C154" s="7" t="s">
        <v>180</v>
      </c>
      <c r="D154" s="7">
        <v>77</v>
      </c>
      <c r="E154" s="10">
        <f>SUM(D154*0.53)</f>
        <v>40.81</v>
      </c>
      <c r="F154" s="10">
        <v>83.14</v>
      </c>
      <c r="G154" s="10"/>
      <c r="H154" s="10">
        <f>SUM(F154+G154)*0.5</f>
        <v>41.57</v>
      </c>
      <c r="I154" s="10">
        <f>SUM(E154+H154)</f>
        <v>82.38</v>
      </c>
    </row>
    <row r="155" s="1" customFormat="1" ht="22" customHeight="1" spans="1:9">
      <c r="A155" s="7">
        <v>153</v>
      </c>
      <c r="B155" s="8" t="s">
        <v>181</v>
      </c>
      <c r="C155" s="7" t="s">
        <v>180</v>
      </c>
      <c r="D155" s="7">
        <v>85.5</v>
      </c>
      <c r="E155" s="10">
        <f>SUM(D155*0.53)</f>
        <v>45.315</v>
      </c>
      <c r="F155" s="10">
        <v>81.16</v>
      </c>
      <c r="G155" s="10"/>
      <c r="H155" s="10">
        <f>SUM(F155+G155)*0.5</f>
        <v>40.58</v>
      </c>
      <c r="I155" s="10">
        <f>SUM(E155+H155)</f>
        <v>85.895</v>
      </c>
    </row>
    <row r="156" s="1" customFormat="1" ht="22" customHeight="1" spans="1:9">
      <c r="A156" s="7">
        <v>154</v>
      </c>
      <c r="B156" s="8" t="s">
        <v>182</v>
      </c>
      <c r="C156" s="7" t="s">
        <v>180</v>
      </c>
      <c r="D156" s="7">
        <v>78</v>
      </c>
      <c r="E156" s="10">
        <f>SUM(D156*0.53)</f>
        <v>41.34</v>
      </c>
      <c r="F156" s="11" t="s">
        <v>40</v>
      </c>
      <c r="G156" s="10"/>
      <c r="H156" s="10"/>
      <c r="I156" s="10">
        <f>SUM(E156+H156)</f>
        <v>41.34</v>
      </c>
    </row>
    <row r="157" s="1" customFormat="1" ht="22" customHeight="1" spans="1:9">
      <c r="A157" s="7">
        <v>155</v>
      </c>
      <c r="B157" s="8" t="s">
        <v>183</v>
      </c>
      <c r="C157" s="7" t="s">
        <v>180</v>
      </c>
      <c r="D157" s="7">
        <v>85.5</v>
      </c>
      <c r="E157" s="10">
        <f>SUM(D157*0.53)</f>
        <v>45.315</v>
      </c>
      <c r="F157" s="11" t="s">
        <v>40</v>
      </c>
      <c r="G157" s="10"/>
      <c r="H157" s="10"/>
      <c r="I157" s="10">
        <f>SUM(E157+H157)</f>
        <v>45.315</v>
      </c>
    </row>
    <row r="158" s="1" customFormat="1" ht="22" customHeight="1" spans="1:9">
      <c r="A158" s="7">
        <v>156</v>
      </c>
      <c r="B158" s="8" t="s">
        <v>184</v>
      </c>
      <c r="C158" s="7" t="s">
        <v>180</v>
      </c>
      <c r="D158" s="7">
        <v>82</v>
      </c>
      <c r="E158" s="10">
        <f>SUM(D158*0.53)</f>
        <v>43.46</v>
      </c>
      <c r="F158" s="10">
        <v>83.1</v>
      </c>
      <c r="G158" s="10"/>
      <c r="H158" s="10">
        <f>SUM(F158+G158)*0.5</f>
        <v>41.55</v>
      </c>
      <c r="I158" s="10">
        <f>SUM(E158+H158)</f>
        <v>85.01</v>
      </c>
    </row>
    <row r="159" s="1" customFormat="1" ht="22" customHeight="1" spans="1:9">
      <c r="A159" s="7">
        <v>157</v>
      </c>
      <c r="B159" s="8" t="s">
        <v>185</v>
      </c>
      <c r="C159" s="7" t="s">
        <v>186</v>
      </c>
      <c r="D159" s="10">
        <v>57</v>
      </c>
      <c r="E159" s="10">
        <f>SUM(D159*0.53)</f>
        <v>30.21</v>
      </c>
      <c r="F159" s="10">
        <v>81</v>
      </c>
      <c r="G159" s="10"/>
      <c r="H159" s="10">
        <f>SUM(F159+G159)*0.5</f>
        <v>40.5</v>
      </c>
      <c r="I159" s="10">
        <f>SUM(E159+H159)</f>
        <v>70.71</v>
      </c>
    </row>
    <row r="160" s="1" customFormat="1" ht="22" customHeight="1" spans="1:9">
      <c r="A160" s="7">
        <v>158</v>
      </c>
      <c r="B160" s="8" t="s">
        <v>187</v>
      </c>
      <c r="C160" s="7" t="s">
        <v>186</v>
      </c>
      <c r="D160" s="10">
        <v>40</v>
      </c>
      <c r="E160" s="10">
        <f>SUM(D160*0.53)</f>
        <v>21.2</v>
      </c>
      <c r="F160" s="11" t="s">
        <v>40</v>
      </c>
      <c r="G160" s="10"/>
      <c r="H160" s="10"/>
      <c r="I160" s="10">
        <f>SUM(E160+H160)</f>
        <v>21.2</v>
      </c>
    </row>
    <row r="161" s="1" customFormat="1" ht="22" customHeight="1" spans="1:9">
      <c r="A161" s="7">
        <v>159</v>
      </c>
      <c r="B161" s="8" t="s">
        <v>188</v>
      </c>
      <c r="C161" s="7" t="s">
        <v>189</v>
      </c>
      <c r="D161" s="10">
        <v>56</v>
      </c>
      <c r="E161" s="10">
        <f>SUM(D161*0.53)</f>
        <v>29.68</v>
      </c>
      <c r="F161" s="10">
        <v>80.8</v>
      </c>
      <c r="G161" s="10"/>
      <c r="H161" s="10">
        <f>SUM(F161+G161)*0.5</f>
        <v>40.4</v>
      </c>
      <c r="I161" s="10">
        <f>SUM(E161+H161)</f>
        <v>70.08</v>
      </c>
    </row>
    <row r="162" s="1" customFormat="1" ht="22" customHeight="1" spans="1:9">
      <c r="A162" s="7">
        <v>160</v>
      </c>
      <c r="B162" s="8" t="s">
        <v>190</v>
      </c>
      <c r="C162" s="7" t="s">
        <v>189</v>
      </c>
      <c r="D162" s="10">
        <v>66</v>
      </c>
      <c r="E162" s="10">
        <f>SUM(D162*0.53)</f>
        <v>34.98</v>
      </c>
      <c r="F162" s="10">
        <v>84.4</v>
      </c>
      <c r="G162" s="10"/>
      <c r="H162" s="10">
        <f>SUM(F162+G162)*0.5</f>
        <v>42.2</v>
      </c>
      <c r="I162" s="10">
        <f>SUM(E162+H162)</f>
        <v>77.18</v>
      </c>
    </row>
    <row r="163" s="1" customFormat="1" ht="22" customHeight="1" spans="1:9">
      <c r="A163" s="7">
        <v>161</v>
      </c>
      <c r="B163" s="8" t="s">
        <v>191</v>
      </c>
      <c r="C163" s="7" t="s">
        <v>189</v>
      </c>
      <c r="D163" s="10">
        <v>46</v>
      </c>
      <c r="E163" s="10">
        <f>SUM(D163*0.53)</f>
        <v>24.38</v>
      </c>
      <c r="F163" s="11" t="s">
        <v>40</v>
      </c>
      <c r="G163" s="10"/>
      <c r="H163" s="10"/>
      <c r="I163" s="10">
        <f>SUM(E163+H163)</f>
        <v>24.38</v>
      </c>
    </row>
    <row r="164" s="1" customFormat="1" ht="22" customHeight="1" spans="1:9">
      <c r="A164" s="7">
        <v>162</v>
      </c>
      <c r="B164" s="8" t="s">
        <v>192</v>
      </c>
      <c r="C164" s="7" t="s">
        <v>193</v>
      </c>
      <c r="D164" s="10">
        <v>87</v>
      </c>
      <c r="E164" s="10">
        <f>SUM(D164*0.53)</f>
        <v>46.11</v>
      </c>
      <c r="F164" s="10">
        <v>84.8</v>
      </c>
      <c r="G164" s="10"/>
      <c r="H164" s="10">
        <f>SUM(F164+G164)*0.5</f>
        <v>42.4</v>
      </c>
      <c r="I164" s="10">
        <f>SUM(E164+H164)</f>
        <v>88.51</v>
      </c>
    </row>
    <row r="165" s="1" customFormat="1" ht="22" customHeight="1" spans="1:9">
      <c r="A165" s="7">
        <v>163</v>
      </c>
      <c r="B165" s="8" t="s">
        <v>194</v>
      </c>
      <c r="C165" s="7" t="s">
        <v>193</v>
      </c>
      <c r="D165" s="10">
        <v>83</v>
      </c>
      <c r="E165" s="10">
        <f>SUM(D165*0.53)</f>
        <v>43.99</v>
      </c>
      <c r="F165" s="11" t="s">
        <v>40</v>
      </c>
      <c r="G165" s="10"/>
      <c r="H165" s="10"/>
      <c r="I165" s="10">
        <f>SUM(E165+H165)</f>
        <v>43.99</v>
      </c>
    </row>
    <row r="166" s="1" customFormat="1" ht="22" customHeight="1" spans="1:9">
      <c r="A166" s="7">
        <v>164</v>
      </c>
      <c r="B166" s="8" t="s">
        <v>195</v>
      </c>
      <c r="C166" s="7" t="s">
        <v>196</v>
      </c>
      <c r="D166" s="10">
        <v>82</v>
      </c>
      <c r="E166" s="10">
        <f>SUM(D166*0.53)</f>
        <v>43.46</v>
      </c>
      <c r="F166" s="11" t="s">
        <v>40</v>
      </c>
      <c r="G166" s="10"/>
      <c r="H166" s="10"/>
      <c r="I166" s="10">
        <f>SUM(E166+H166)</f>
        <v>43.46</v>
      </c>
    </row>
    <row r="167" s="1" customFormat="1" ht="22" customHeight="1" spans="1:9">
      <c r="A167" s="7">
        <v>165</v>
      </c>
      <c r="B167" s="8" t="s">
        <v>197</v>
      </c>
      <c r="C167" s="7" t="s">
        <v>196</v>
      </c>
      <c r="D167" s="10">
        <v>86</v>
      </c>
      <c r="E167" s="10">
        <f>SUM(D167*0.53)</f>
        <v>45.58</v>
      </c>
      <c r="F167" s="10">
        <v>87.2</v>
      </c>
      <c r="G167" s="10"/>
      <c r="H167" s="10">
        <f>SUM(F167+G167)*0.5</f>
        <v>43.6</v>
      </c>
      <c r="I167" s="10">
        <f>SUM(E167+H167)</f>
        <v>89.18</v>
      </c>
    </row>
    <row r="168" s="1" customFormat="1" ht="22" customHeight="1" spans="1:9">
      <c r="A168" s="7">
        <v>166</v>
      </c>
      <c r="B168" s="8" t="s">
        <v>198</v>
      </c>
      <c r="C168" s="7" t="s">
        <v>199</v>
      </c>
      <c r="D168" s="10">
        <v>73.5</v>
      </c>
      <c r="E168" s="10">
        <f>SUM(D168*0.53)</f>
        <v>38.955</v>
      </c>
      <c r="F168" s="10">
        <v>87.06</v>
      </c>
      <c r="G168" s="10"/>
      <c r="H168" s="10">
        <f>SUM(F168+G168)*0.5</f>
        <v>43.53</v>
      </c>
      <c r="I168" s="10">
        <f>SUM(E168+H168)</f>
        <v>82.485</v>
      </c>
    </row>
    <row r="169" s="1" customFormat="1" ht="22" customHeight="1" spans="1:9">
      <c r="A169" s="7">
        <v>167</v>
      </c>
      <c r="B169" s="8" t="s">
        <v>200</v>
      </c>
      <c r="C169" s="9" t="s">
        <v>201</v>
      </c>
      <c r="D169" s="10">
        <v>80</v>
      </c>
      <c r="E169" s="10">
        <f>SUM(D169*0.53)</f>
        <v>42.4</v>
      </c>
      <c r="F169" s="10">
        <v>83.12</v>
      </c>
      <c r="G169" s="10"/>
      <c r="H169" s="10">
        <f>SUM(F169+G169)*0.5</f>
        <v>41.56</v>
      </c>
      <c r="I169" s="10">
        <f>SUM(E169+H169)</f>
        <v>83.96</v>
      </c>
    </row>
  </sheetData>
  <autoFilter ref="A2:I169">
    <sortState ref="A3:I169">
      <sortCondition ref="B2"/>
    </sortState>
    <extLst/>
  </autoFilter>
  <mergeCells count="1">
    <mergeCell ref="A1:I1"/>
  </mergeCells>
  <conditionalFormatting sqref="B2">
    <cfRule type="duplicateValues" dxfId="0" priority="2"/>
  </conditionalFormatting>
  <printOptions gridLines="1"/>
  <pageMargins left="0.432638888888889" right="0.432638888888889" top="0.511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青锋</cp:lastModifiedBy>
  <dcterms:created xsi:type="dcterms:W3CDTF">2023-05-12T11:15:00Z</dcterms:created>
  <dcterms:modified xsi:type="dcterms:W3CDTF">2024-07-23T11:49:18Z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61B5F843A3234739B42EC82DA81ED097_13</vt:lpwstr>
  </property>
  <property fmtid="{D5CDD505-2E9C-101B-9397-08002B2CF9AE}" pid="4" name="KSOReadingLayout">
    <vt:bool>false</vt:bool>
  </property>
</Properties>
</file>