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<sst xmlns="http://schemas.openxmlformats.org/spreadsheetml/2006/main" count="147" uniqueCount="70">
  <si>
    <t>附件</t>
  </si>
  <si>
    <t>南部县2024年高校毕业生“三支一扶”计划招募面试人员考试总成绩及排名表</t>
  </si>
  <si>
    <t>面试准考证号</t>
  </si>
  <si>
    <t>报考岗位</t>
  </si>
  <si>
    <r>
      <rPr>
        <sz val="11"/>
        <rFont val="宋体"/>
        <charset val="134"/>
        <scheme val="minor"/>
      </rPr>
      <t>岗</t>
    </r>
    <r>
      <rPr>
        <sz val="11"/>
        <rFont val="宋体"/>
        <charset val="134"/>
      </rPr>
      <t>位编码</t>
    </r>
  </si>
  <si>
    <t>笔试成绩</t>
  </si>
  <si>
    <t>笔试折合成绩（50%）</t>
  </si>
  <si>
    <t>面试成绩</t>
  </si>
  <si>
    <t>面试折合成绩（50%）</t>
  </si>
  <si>
    <t>考试总成绩</t>
  </si>
  <si>
    <t>排名</t>
  </si>
  <si>
    <t>SZYF20240001</t>
  </si>
  <si>
    <t>南部县太霞乡便民服务中心</t>
  </si>
  <si>
    <t>8181105001</t>
  </si>
  <si>
    <t>SZYF20240002</t>
  </si>
  <si>
    <t>SZYF20240003</t>
  </si>
  <si>
    <t>SZYF20240005</t>
  </si>
  <si>
    <t>南部县太霞乡社会事业服务中心</t>
  </si>
  <si>
    <t>8181105002</t>
  </si>
  <si>
    <t>SZYF20240004</t>
  </si>
  <si>
    <t>SZYF20240006</t>
  </si>
  <si>
    <t>南部县伏虎镇农业服务中心</t>
  </si>
  <si>
    <t>8181105003</t>
  </si>
  <si>
    <t>SZYF20240007</t>
  </si>
  <si>
    <t>SZYF20240009</t>
  </si>
  <si>
    <t>SZYF20240008</t>
  </si>
  <si>
    <t>SZYF20240010</t>
  </si>
  <si>
    <t>南部县桐坪镇农业服务中心</t>
  </si>
  <si>
    <t>8181105006</t>
  </si>
  <si>
    <t>SZYF20240012</t>
  </si>
  <si>
    <t>SZYF20240011</t>
  </si>
  <si>
    <t>SZYF20240015</t>
  </si>
  <si>
    <r>
      <t>南部县乡镇（中心）卫生院</t>
    </r>
    <r>
      <rPr>
        <sz val="10"/>
        <rFont val="Arial"/>
        <family val="2"/>
        <charset val="0"/>
      </rPr>
      <t>1</t>
    </r>
    <r>
      <rPr>
        <sz val="10"/>
        <rFont val="宋体"/>
        <charset val="134"/>
      </rPr>
      <t>（碑院镇卫生院、万年镇卫生院、双峰乡卫生院、三官镇卫生院、建兴中心卫生院）</t>
    </r>
  </si>
  <si>
    <t>8181105007</t>
  </si>
  <si>
    <t>SZYF20240019</t>
  </si>
  <si>
    <t>SZYF20240021</t>
  </si>
  <si>
    <t>SZYF20240020</t>
  </si>
  <si>
    <t>SZYF20240024</t>
  </si>
  <si>
    <t>SZYF20240013</t>
  </si>
  <si>
    <t>缺考</t>
  </si>
  <si>
    <t>SZYF20240014</t>
  </si>
  <si>
    <t>SZYF20240016</t>
  </si>
  <si>
    <t>SZYF20240017</t>
  </si>
  <si>
    <t>SZYF20240018</t>
  </si>
  <si>
    <t>SZYF20240022</t>
  </si>
  <si>
    <t>SZYF20240023</t>
  </si>
  <si>
    <t>SZYF20240025</t>
  </si>
  <si>
    <r>
      <t>南部县乡镇（中心）卫生院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（大王镇卫生院）</t>
    </r>
  </si>
  <si>
    <t>8181105008</t>
  </si>
  <si>
    <t>SZYF20240027</t>
  </si>
  <si>
    <t>SZYF20240026</t>
  </si>
  <si>
    <t>SZYF20240028</t>
  </si>
  <si>
    <r>
      <t>南部县乡镇（中心）卫生院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（神坝镇卫生院、盘龙中心卫生院、东坝中心卫生院）</t>
    </r>
  </si>
  <si>
    <t>8181105009</t>
  </si>
  <si>
    <t>SZYF20240031</t>
  </si>
  <si>
    <t>SZYF20240029</t>
  </si>
  <si>
    <t>SZYF20240032</t>
  </si>
  <si>
    <t>SZYF20240035</t>
  </si>
  <si>
    <t>SZYF20240034</t>
  </si>
  <si>
    <t>SZYF20240036</t>
  </si>
  <si>
    <t>SZYF20240030</t>
  </si>
  <si>
    <t>SZYF20240033</t>
  </si>
  <si>
    <t>SZYF20240037</t>
  </si>
  <si>
    <r>
      <t>南部县乡镇（中心）卫生院</t>
    </r>
    <r>
      <rPr>
        <sz val="10"/>
        <rFont val="Arial"/>
        <family val="2"/>
        <charset val="0"/>
      </rPr>
      <t>4</t>
    </r>
    <r>
      <rPr>
        <sz val="10"/>
        <rFont val="宋体"/>
        <charset val="134"/>
      </rPr>
      <t>（五灵乡卫生院、西水镇卫生院）</t>
    </r>
  </si>
  <si>
    <t>8181105010</t>
  </si>
  <si>
    <t>SZYF20240038</t>
  </si>
  <si>
    <t>SZYF20240041</t>
  </si>
  <si>
    <t>SZYF20240039</t>
  </si>
  <si>
    <t>SZYF20240040</t>
  </si>
  <si>
    <t>SZYF20240042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</si>
</sst>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topLeftCell="A27" workbookViewId="0">
      <selection activeCell="K7" sqref="K7"/>
    </sheetView>
  </sheetViews>
  <sheetFormatPr defaultColWidth="9" defaultRowHeight="14.4"/>
  <cols>
    <col min="1" max="1" width="15.7777777777778" style="1" customWidth="1"/>
    <col min="2" max="2" width="33.7777777777778" style="1" customWidth="1"/>
    <col min="3" max="3" width="12.2222222222222" style="2" customWidth="1"/>
    <col min="4" max="4" width="5.41666666666667" style="1" customWidth="1"/>
    <col min="5" max="5" width="7.68518518518519" style="1" customWidth="1"/>
    <col min="6" max="6" width="8.75" style="3" customWidth="1"/>
    <col min="7" max="7" width="7.75" style="1" customWidth="1"/>
    <col min="8" max="8" width="7.76851851851852" style="1" customWidth="1"/>
    <col min="9" max="9" width="4.34259259259259" style="4" customWidth="1"/>
    <col min="10" max="16384" width="9" style="5"/>
  </cols>
  <sheetData>
    <row r="1" spans="1:1">
      <c r="A1" s="6" t="s">
        <v>0</v>
      </c>
    </row>
    <row r="2" ht="49" customHeight="1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ht="5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</row>
    <row r="4" ht="26" customHeight="1" spans="1:9">
      <c r="A4" s="11" t="s">
        <v>11</v>
      </c>
      <c r="B4" s="12" t="s">
        <v>12</v>
      </c>
      <c r="C4" s="13" t="s">
        <v>13</v>
      </c>
      <c r="D4" s="14">
        <v>75</v>
      </c>
      <c r="E4" s="14">
        <f t="shared" ref="E4:E45" si="0">D4*0.5</f>
        <v>37.5</v>
      </c>
      <c r="F4" s="15">
        <v>75.7</v>
      </c>
      <c r="G4" s="14">
        <f t="shared" ref="G4:G20" si="1">F4*0.5</f>
        <v>37.85</v>
      </c>
      <c r="H4" s="14">
        <f t="shared" ref="H4:H20" si="2">E4+G4</f>
        <v>75.35</v>
      </c>
      <c r="I4" s="14">
        <v>1</v>
      </c>
    </row>
    <row r="5" ht="26" customHeight="1" spans="1:9">
      <c r="A5" s="11" t="s">
        <v>14</v>
      </c>
      <c r="B5" s="12" t="s">
        <v>12</v>
      </c>
      <c r="C5" s="13" t="s">
        <v>13</v>
      </c>
      <c r="D5" s="14">
        <v>71</v>
      </c>
      <c r="E5" s="14">
        <f t="shared" si="0"/>
        <v>35.5</v>
      </c>
      <c r="F5" s="15">
        <v>79.3</v>
      </c>
      <c r="G5" s="14">
        <f t="shared" si="1"/>
        <v>39.65</v>
      </c>
      <c r="H5" s="14">
        <f t="shared" si="2"/>
        <v>75.15</v>
      </c>
      <c r="I5" s="14">
        <v>2</v>
      </c>
    </row>
    <row r="6" ht="26" customHeight="1" spans="1:9">
      <c r="A6" s="11" t="s">
        <v>15</v>
      </c>
      <c r="B6" s="12" t="s">
        <v>12</v>
      </c>
      <c r="C6" s="13" t="s">
        <v>13</v>
      </c>
      <c r="D6" s="14">
        <v>67</v>
      </c>
      <c r="E6" s="14">
        <f t="shared" si="0"/>
        <v>33.5</v>
      </c>
      <c r="F6" s="15">
        <v>79.67</v>
      </c>
      <c r="G6" s="14">
        <f t="shared" si="1"/>
        <v>39.835</v>
      </c>
      <c r="H6" s="14">
        <f t="shared" si="2"/>
        <v>73.335</v>
      </c>
      <c r="I6" s="14">
        <v>3</v>
      </c>
    </row>
    <row r="7" ht="26" customHeight="1" spans="1:9">
      <c r="A7" s="11" t="s">
        <v>16</v>
      </c>
      <c r="B7" s="12" t="s">
        <v>17</v>
      </c>
      <c r="C7" s="13" t="s">
        <v>18</v>
      </c>
      <c r="D7" s="14">
        <v>72</v>
      </c>
      <c r="E7" s="14">
        <f t="shared" si="0"/>
        <v>36</v>
      </c>
      <c r="F7" s="15">
        <v>83.13</v>
      </c>
      <c r="G7" s="14">
        <f t="shared" si="1"/>
        <v>41.565</v>
      </c>
      <c r="H7" s="14">
        <f t="shared" si="2"/>
        <v>77.565</v>
      </c>
      <c r="I7" s="14">
        <v>1</v>
      </c>
    </row>
    <row r="8" ht="26" customHeight="1" spans="1:9">
      <c r="A8" s="11" t="s">
        <v>19</v>
      </c>
      <c r="B8" s="12" t="s">
        <v>17</v>
      </c>
      <c r="C8" s="13" t="s">
        <v>18</v>
      </c>
      <c r="D8" s="14">
        <v>72</v>
      </c>
      <c r="E8" s="14">
        <f t="shared" si="0"/>
        <v>36</v>
      </c>
      <c r="F8" s="15">
        <v>80.5</v>
      </c>
      <c r="G8" s="14">
        <f t="shared" si="1"/>
        <v>40.25</v>
      </c>
      <c r="H8" s="14">
        <f t="shared" si="2"/>
        <v>76.25</v>
      </c>
      <c r="I8" s="14">
        <v>2</v>
      </c>
    </row>
    <row r="9" ht="26" customHeight="1" spans="1:9">
      <c r="A9" s="11" t="s">
        <v>20</v>
      </c>
      <c r="B9" s="12" t="s">
        <v>21</v>
      </c>
      <c r="C9" s="13" t="s">
        <v>22</v>
      </c>
      <c r="D9" s="14">
        <v>72</v>
      </c>
      <c r="E9" s="14">
        <f t="shared" si="0"/>
        <v>36</v>
      </c>
      <c r="F9" s="15">
        <v>79.77</v>
      </c>
      <c r="G9" s="14">
        <f t="shared" si="1"/>
        <v>39.885</v>
      </c>
      <c r="H9" s="14">
        <f t="shared" si="2"/>
        <v>75.885</v>
      </c>
      <c r="I9" s="14">
        <v>1</v>
      </c>
    </row>
    <row r="10" ht="26" customHeight="1" spans="1:9">
      <c r="A10" s="11" t="s">
        <v>23</v>
      </c>
      <c r="B10" s="12" t="s">
        <v>21</v>
      </c>
      <c r="C10" s="13" t="s">
        <v>22</v>
      </c>
      <c r="D10" s="14">
        <v>66</v>
      </c>
      <c r="E10" s="14">
        <f t="shared" si="0"/>
        <v>33</v>
      </c>
      <c r="F10" s="15">
        <v>80.53</v>
      </c>
      <c r="G10" s="14">
        <f t="shared" si="1"/>
        <v>40.265</v>
      </c>
      <c r="H10" s="14">
        <f t="shared" si="2"/>
        <v>73.265</v>
      </c>
      <c r="I10" s="14">
        <v>2</v>
      </c>
    </row>
    <row r="11" ht="26" customHeight="1" spans="1:9">
      <c r="A11" s="11" t="s">
        <v>24</v>
      </c>
      <c r="B11" s="12" t="s">
        <v>21</v>
      </c>
      <c r="C11" s="13" t="s">
        <v>22</v>
      </c>
      <c r="D11" s="14">
        <v>64</v>
      </c>
      <c r="E11" s="14">
        <f t="shared" si="0"/>
        <v>32</v>
      </c>
      <c r="F11" s="15">
        <v>77.2</v>
      </c>
      <c r="G11" s="14">
        <f t="shared" si="1"/>
        <v>38.6</v>
      </c>
      <c r="H11" s="14">
        <f t="shared" si="2"/>
        <v>70.6</v>
      </c>
      <c r="I11" s="14">
        <v>3</v>
      </c>
    </row>
    <row r="12" ht="26" customHeight="1" spans="1:9">
      <c r="A12" s="11" t="s">
        <v>25</v>
      </c>
      <c r="B12" s="12" t="s">
        <v>21</v>
      </c>
      <c r="C12" s="13" t="s">
        <v>22</v>
      </c>
      <c r="D12" s="14">
        <v>64</v>
      </c>
      <c r="E12" s="14">
        <f t="shared" si="0"/>
        <v>32</v>
      </c>
      <c r="F12" s="15">
        <v>76.87</v>
      </c>
      <c r="G12" s="14">
        <f t="shared" si="1"/>
        <v>38.435</v>
      </c>
      <c r="H12" s="14">
        <f t="shared" si="2"/>
        <v>70.435</v>
      </c>
      <c r="I12" s="14">
        <v>4</v>
      </c>
    </row>
    <row r="13" ht="26" customHeight="1" spans="1:9">
      <c r="A13" s="11" t="s">
        <v>26</v>
      </c>
      <c r="B13" s="12" t="s">
        <v>27</v>
      </c>
      <c r="C13" s="13" t="s">
        <v>28</v>
      </c>
      <c r="D13" s="14">
        <v>74</v>
      </c>
      <c r="E13" s="14">
        <f t="shared" si="0"/>
        <v>37</v>
      </c>
      <c r="F13" s="15">
        <v>81.73</v>
      </c>
      <c r="G13" s="14">
        <f t="shared" si="1"/>
        <v>40.865</v>
      </c>
      <c r="H13" s="14">
        <f t="shared" si="2"/>
        <v>77.865</v>
      </c>
      <c r="I13" s="14">
        <v>1</v>
      </c>
    </row>
    <row r="14" ht="26" customHeight="1" spans="1:9">
      <c r="A14" s="11" t="s">
        <v>29</v>
      </c>
      <c r="B14" s="12" t="s">
        <v>27</v>
      </c>
      <c r="C14" s="13" t="s">
        <v>28</v>
      </c>
      <c r="D14" s="14">
        <v>67</v>
      </c>
      <c r="E14" s="14">
        <f t="shared" si="0"/>
        <v>33.5</v>
      </c>
      <c r="F14" s="15">
        <v>81.67</v>
      </c>
      <c r="G14" s="14">
        <f t="shared" si="1"/>
        <v>40.835</v>
      </c>
      <c r="H14" s="14">
        <f t="shared" si="2"/>
        <v>74.335</v>
      </c>
      <c r="I14" s="14">
        <v>2</v>
      </c>
    </row>
    <row r="15" ht="26" customHeight="1" spans="1:9">
      <c r="A15" s="11" t="s">
        <v>30</v>
      </c>
      <c r="B15" s="12" t="s">
        <v>27</v>
      </c>
      <c r="C15" s="13" t="s">
        <v>28</v>
      </c>
      <c r="D15" s="14">
        <v>68</v>
      </c>
      <c r="E15" s="14">
        <f t="shared" si="0"/>
        <v>34</v>
      </c>
      <c r="F15" s="15">
        <v>78.53</v>
      </c>
      <c r="G15" s="14">
        <f t="shared" si="1"/>
        <v>39.265</v>
      </c>
      <c r="H15" s="14">
        <f t="shared" si="2"/>
        <v>73.265</v>
      </c>
      <c r="I15" s="14">
        <v>3</v>
      </c>
    </row>
    <row r="16" ht="37.2" spans="1:9">
      <c r="A16" s="11" t="s">
        <v>31</v>
      </c>
      <c r="B16" s="12" t="s">
        <v>32</v>
      </c>
      <c r="C16" s="13" t="s">
        <v>33</v>
      </c>
      <c r="D16" s="14">
        <v>58</v>
      </c>
      <c r="E16" s="14">
        <f t="shared" si="0"/>
        <v>29</v>
      </c>
      <c r="F16" s="15">
        <v>75.83</v>
      </c>
      <c r="G16" s="14">
        <f t="shared" si="1"/>
        <v>37.915</v>
      </c>
      <c r="H16" s="14">
        <f t="shared" si="2"/>
        <v>66.915</v>
      </c>
      <c r="I16" s="14">
        <v>1</v>
      </c>
    </row>
    <row r="17" ht="37.2" spans="1:9">
      <c r="A17" s="11" t="s">
        <v>34</v>
      </c>
      <c r="B17" s="12" t="s">
        <v>32</v>
      </c>
      <c r="C17" s="13" t="s">
        <v>33</v>
      </c>
      <c r="D17" s="14">
        <v>47</v>
      </c>
      <c r="E17" s="14">
        <f t="shared" si="0"/>
        <v>23.5</v>
      </c>
      <c r="F17" s="15">
        <v>75.67</v>
      </c>
      <c r="G17" s="14">
        <f t="shared" si="1"/>
        <v>37.835</v>
      </c>
      <c r="H17" s="14">
        <f t="shared" si="2"/>
        <v>61.335</v>
      </c>
      <c r="I17" s="14">
        <v>2</v>
      </c>
    </row>
    <row r="18" ht="37.2" spans="1:9">
      <c r="A18" s="11" t="s">
        <v>35</v>
      </c>
      <c r="B18" s="12" t="s">
        <v>32</v>
      </c>
      <c r="C18" s="13" t="s">
        <v>33</v>
      </c>
      <c r="D18" s="14">
        <v>41</v>
      </c>
      <c r="E18" s="14">
        <f t="shared" si="0"/>
        <v>20.5</v>
      </c>
      <c r="F18" s="15">
        <v>77.17</v>
      </c>
      <c r="G18" s="14">
        <f t="shared" si="1"/>
        <v>38.585</v>
      </c>
      <c r="H18" s="14">
        <f t="shared" si="2"/>
        <v>59.085</v>
      </c>
      <c r="I18" s="14">
        <v>3</v>
      </c>
    </row>
    <row r="19" ht="37.2" spans="1:9">
      <c r="A19" s="11" t="s">
        <v>36</v>
      </c>
      <c r="B19" s="12" t="s">
        <v>32</v>
      </c>
      <c r="C19" s="13" t="s">
        <v>33</v>
      </c>
      <c r="D19" s="14">
        <v>41</v>
      </c>
      <c r="E19" s="14">
        <f t="shared" si="0"/>
        <v>20.5</v>
      </c>
      <c r="F19" s="15">
        <v>74.17</v>
      </c>
      <c r="G19" s="14">
        <f t="shared" si="1"/>
        <v>37.085</v>
      </c>
      <c r="H19" s="14">
        <f t="shared" si="2"/>
        <v>57.585</v>
      </c>
      <c r="I19" s="14">
        <v>4</v>
      </c>
    </row>
    <row r="20" ht="37.2" spans="1:9">
      <c r="A20" s="11" t="s">
        <v>37</v>
      </c>
      <c r="B20" s="12" t="s">
        <v>32</v>
      </c>
      <c r="C20" s="13" t="s">
        <v>33</v>
      </c>
      <c r="D20" s="14">
        <v>26</v>
      </c>
      <c r="E20" s="14">
        <f t="shared" si="0"/>
        <v>13</v>
      </c>
      <c r="F20" s="15">
        <v>77.17</v>
      </c>
      <c r="G20" s="14">
        <f t="shared" si="1"/>
        <v>38.585</v>
      </c>
      <c r="H20" s="14">
        <f t="shared" si="2"/>
        <v>51.585</v>
      </c>
      <c r="I20" s="14">
        <v>5</v>
      </c>
    </row>
    <row r="21" ht="37.2" spans="1:9">
      <c r="A21" s="11" t="s">
        <v>38</v>
      </c>
      <c r="B21" s="12" t="s">
        <v>32</v>
      </c>
      <c r="C21" s="13" t="s">
        <v>33</v>
      </c>
      <c r="D21" s="14">
        <v>62</v>
      </c>
      <c r="E21" s="14">
        <f t="shared" si="0"/>
        <v>31</v>
      </c>
      <c r="F21" s="16" t="s">
        <v>39</v>
      </c>
      <c r="G21" s="14"/>
      <c r="H21" s="14"/>
      <c r="I21" s="14"/>
    </row>
    <row r="22" ht="37.2" spans="1:9">
      <c r="A22" s="11" t="s">
        <v>40</v>
      </c>
      <c r="B22" s="12" t="s">
        <v>32</v>
      </c>
      <c r="C22" s="13" t="s">
        <v>33</v>
      </c>
      <c r="D22" s="14">
        <v>60</v>
      </c>
      <c r="E22" s="14">
        <f t="shared" si="0"/>
        <v>30</v>
      </c>
      <c r="F22" s="16" t="s">
        <v>39</v>
      </c>
      <c r="G22" s="14"/>
      <c r="H22" s="14"/>
      <c r="I22" s="14"/>
    </row>
    <row r="23" ht="37.2" spans="1:9">
      <c r="A23" s="11" t="s">
        <v>41</v>
      </c>
      <c r="B23" s="12" t="s">
        <v>32</v>
      </c>
      <c r="C23" s="13" t="s">
        <v>33</v>
      </c>
      <c r="D23" s="14">
        <v>57</v>
      </c>
      <c r="E23" s="14">
        <f t="shared" si="0"/>
        <v>28.5</v>
      </c>
      <c r="F23" s="16" t="s">
        <v>39</v>
      </c>
      <c r="G23" s="14"/>
      <c r="H23" s="14"/>
      <c r="I23" s="14"/>
    </row>
    <row r="24" ht="37.2" spans="1:9">
      <c r="A24" s="11" t="s">
        <v>42</v>
      </c>
      <c r="B24" s="12" t="s">
        <v>32</v>
      </c>
      <c r="C24" s="13" t="s">
        <v>33</v>
      </c>
      <c r="D24" s="14">
        <v>50</v>
      </c>
      <c r="E24" s="14">
        <f t="shared" si="0"/>
        <v>25</v>
      </c>
      <c r="F24" s="16" t="s">
        <v>39</v>
      </c>
      <c r="G24" s="14"/>
      <c r="H24" s="14"/>
      <c r="I24" s="14"/>
    </row>
    <row r="25" ht="37.2" spans="1:9">
      <c r="A25" s="11" t="s">
        <v>43</v>
      </c>
      <c r="B25" s="12" t="s">
        <v>32</v>
      </c>
      <c r="C25" s="13" t="s">
        <v>33</v>
      </c>
      <c r="D25" s="14">
        <v>49</v>
      </c>
      <c r="E25" s="14">
        <f t="shared" si="0"/>
        <v>24.5</v>
      </c>
      <c r="F25" s="16" t="s">
        <v>39</v>
      </c>
      <c r="G25" s="14"/>
      <c r="H25" s="14"/>
      <c r="I25" s="14"/>
    </row>
    <row r="26" ht="37.2" spans="1:9">
      <c r="A26" s="11" t="s">
        <v>44</v>
      </c>
      <c r="B26" s="12" t="s">
        <v>32</v>
      </c>
      <c r="C26" s="13" t="s">
        <v>33</v>
      </c>
      <c r="D26" s="14">
        <v>39</v>
      </c>
      <c r="E26" s="14">
        <f t="shared" si="0"/>
        <v>19.5</v>
      </c>
      <c r="F26" s="16" t="s">
        <v>39</v>
      </c>
      <c r="G26" s="14"/>
      <c r="H26" s="14"/>
      <c r="I26" s="14"/>
    </row>
    <row r="27" ht="37.2" spans="1:9">
      <c r="A27" s="11" t="s">
        <v>45</v>
      </c>
      <c r="B27" s="12" t="s">
        <v>32</v>
      </c>
      <c r="C27" s="13" t="s">
        <v>33</v>
      </c>
      <c r="D27" s="14">
        <v>36</v>
      </c>
      <c r="E27" s="14">
        <f t="shared" si="0"/>
        <v>18</v>
      </c>
      <c r="F27" s="16" t="s">
        <v>39</v>
      </c>
      <c r="G27" s="14"/>
      <c r="H27" s="14"/>
      <c r="I27" s="14"/>
    </row>
    <row r="28" ht="26.4" spans="1:9">
      <c r="A28" s="11" t="s">
        <v>46</v>
      </c>
      <c r="B28" s="12" t="s">
        <v>47</v>
      </c>
      <c r="C28" s="13" t="s">
        <v>48</v>
      </c>
      <c r="D28" s="14">
        <v>52</v>
      </c>
      <c r="E28" s="14">
        <f t="shared" si="0"/>
        <v>26</v>
      </c>
      <c r="F28" s="15">
        <v>77.5</v>
      </c>
      <c r="G28" s="14">
        <f t="shared" ref="G28:G37" si="3">F28*0.5</f>
        <v>38.75</v>
      </c>
      <c r="H28" s="14">
        <f t="shared" ref="H28:H37" si="4">E28+G28</f>
        <v>64.75</v>
      </c>
      <c r="I28" s="14">
        <v>1</v>
      </c>
    </row>
    <row r="29" ht="26.4" spans="1:9">
      <c r="A29" s="11" t="s">
        <v>49</v>
      </c>
      <c r="B29" s="12" t="s">
        <v>47</v>
      </c>
      <c r="C29" s="13" t="s">
        <v>48</v>
      </c>
      <c r="D29" s="14">
        <v>40</v>
      </c>
      <c r="E29" s="14">
        <f t="shared" si="0"/>
        <v>20</v>
      </c>
      <c r="F29" s="15">
        <v>75.83</v>
      </c>
      <c r="G29" s="14">
        <f t="shared" si="3"/>
        <v>37.915</v>
      </c>
      <c r="H29" s="14">
        <f t="shared" si="4"/>
        <v>57.915</v>
      </c>
      <c r="I29" s="14">
        <v>2</v>
      </c>
    </row>
    <row r="30" ht="26.4" spans="1:9">
      <c r="A30" s="11" t="s">
        <v>50</v>
      </c>
      <c r="B30" s="12" t="s">
        <v>47</v>
      </c>
      <c r="C30" s="13" t="s">
        <v>48</v>
      </c>
      <c r="D30" s="14">
        <v>49</v>
      </c>
      <c r="E30" s="14">
        <f t="shared" si="0"/>
        <v>24.5</v>
      </c>
      <c r="F30" s="17" t="s">
        <v>39</v>
      </c>
      <c r="G30" s="14"/>
      <c r="H30" s="14"/>
      <c r="I30" s="14"/>
    </row>
    <row r="31" ht="37.2" spans="1:9">
      <c r="A31" s="11" t="s">
        <v>51</v>
      </c>
      <c r="B31" s="12" t="s">
        <v>52</v>
      </c>
      <c r="C31" s="13" t="s">
        <v>53</v>
      </c>
      <c r="D31" s="14">
        <v>60</v>
      </c>
      <c r="E31" s="14">
        <f t="shared" si="0"/>
        <v>30</v>
      </c>
      <c r="F31" s="15">
        <v>76.83</v>
      </c>
      <c r="G31" s="14">
        <f t="shared" si="3"/>
        <v>38.415</v>
      </c>
      <c r="H31" s="14">
        <f t="shared" si="4"/>
        <v>68.415</v>
      </c>
      <c r="I31" s="14">
        <v>1</v>
      </c>
    </row>
    <row r="32" ht="37.2" spans="1:9">
      <c r="A32" s="11" t="s">
        <v>54</v>
      </c>
      <c r="B32" s="12" t="s">
        <v>52</v>
      </c>
      <c r="C32" s="13" t="s">
        <v>53</v>
      </c>
      <c r="D32" s="14">
        <v>56</v>
      </c>
      <c r="E32" s="14">
        <f t="shared" si="0"/>
        <v>28</v>
      </c>
      <c r="F32" s="15">
        <v>80.17</v>
      </c>
      <c r="G32" s="14">
        <f t="shared" si="3"/>
        <v>40.085</v>
      </c>
      <c r="H32" s="14">
        <f t="shared" si="4"/>
        <v>68.085</v>
      </c>
      <c r="I32" s="14">
        <v>2</v>
      </c>
    </row>
    <row r="33" ht="37.2" spans="1:9">
      <c r="A33" s="11" t="s">
        <v>55</v>
      </c>
      <c r="B33" s="12" t="s">
        <v>52</v>
      </c>
      <c r="C33" s="13" t="s">
        <v>53</v>
      </c>
      <c r="D33" s="14">
        <v>59</v>
      </c>
      <c r="E33" s="14">
        <f t="shared" si="0"/>
        <v>29.5</v>
      </c>
      <c r="F33" s="15">
        <v>76.43</v>
      </c>
      <c r="G33" s="14">
        <f t="shared" si="3"/>
        <v>38.215</v>
      </c>
      <c r="H33" s="14">
        <f t="shared" si="4"/>
        <v>67.715</v>
      </c>
      <c r="I33" s="14">
        <v>3</v>
      </c>
    </row>
    <row r="34" ht="37.2" spans="1:9">
      <c r="A34" s="11" t="s">
        <v>56</v>
      </c>
      <c r="B34" s="12" t="s">
        <v>52</v>
      </c>
      <c r="C34" s="13" t="s">
        <v>53</v>
      </c>
      <c r="D34" s="14">
        <v>55</v>
      </c>
      <c r="E34" s="14">
        <f t="shared" si="0"/>
        <v>27.5</v>
      </c>
      <c r="F34" s="15">
        <v>79.03</v>
      </c>
      <c r="G34" s="14">
        <f t="shared" si="3"/>
        <v>39.515</v>
      </c>
      <c r="H34" s="14">
        <f t="shared" si="4"/>
        <v>67.015</v>
      </c>
      <c r="I34" s="14">
        <v>4</v>
      </c>
    </row>
    <row r="35" ht="37.2" spans="1:9">
      <c r="A35" s="11" t="s">
        <v>57</v>
      </c>
      <c r="B35" s="12" t="s">
        <v>52</v>
      </c>
      <c r="C35" s="13" t="s">
        <v>53</v>
      </c>
      <c r="D35" s="14">
        <v>50</v>
      </c>
      <c r="E35" s="14">
        <f t="shared" si="0"/>
        <v>25</v>
      </c>
      <c r="F35" s="15">
        <v>81</v>
      </c>
      <c r="G35" s="14">
        <f t="shared" si="3"/>
        <v>40.5</v>
      </c>
      <c r="H35" s="14">
        <f t="shared" si="4"/>
        <v>65.5</v>
      </c>
      <c r="I35" s="14">
        <v>5</v>
      </c>
    </row>
    <row r="36" ht="37.2" spans="1:9">
      <c r="A36" s="11" t="s">
        <v>58</v>
      </c>
      <c r="B36" s="12" t="s">
        <v>52</v>
      </c>
      <c r="C36" s="13" t="s">
        <v>53</v>
      </c>
      <c r="D36" s="14">
        <v>51</v>
      </c>
      <c r="E36" s="14">
        <f t="shared" si="0"/>
        <v>25.5</v>
      </c>
      <c r="F36" s="15">
        <v>77.33</v>
      </c>
      <c r="G36" s="14">
        <f t="shared" si="3"/>
        <v>38.665</v>
      </c>
      <c r="H36" s="14">
        <f t="shared" si="4"/>
        <v>64.165</v>
      </c>
      <c r="I36" s="14">
        <v>6</v>
      </c>
    </row>
    <row r="37" ht="37.2" spans="1:9">
      <c r="A37" s="11" t="s">
        <v>59</v>
      </c>
      <c r="B37" s="12" t="s">
        <v>52</v>
      </c>
      <c r="C37" s="13" t="s">
        <v>53</v>
      </c>
      <c r="D37" s="14">
        <v>47</v>
      </c>
      <c r="E37" s="14">
        <f t="shared" si="0"/>
        <v>23.5</v>
      </c>
      <c r="F37" s="15">
        <v>75.17</v>
      </c>
      <c r="G37" s="14">
        <f t="shared" si="3"/>
        <v>37.585</v>
      </c>
      <c r="H37" s="14">
        <f t="shared" si="4"/>
        <v>61.085</v>
      </c>
      <c r="I37" s="14">
        <v>7</v>
      </c>
    </row>
    <row r="38" ht="37.2" spans="1:9">
      <c r="A38" s="11" t="s">
        <v>60</v>
      </c>
      <c r="B38" s="12" t="s">
        <v>52</v>
      </c>
      <c r="C38" s="13" t="s">
        <v>53</v>
      </c>
      <c r="D38" s="14">
        <v>56</v>
      </c>
      <c r="E38" s="14">
        <f t="shared" si="0"/>
        <v>28</v>
      </c>
      <c r="F38" s="16" t="s">
        <v>39</v>
      </c>
      <c r="G38" s="14"/>
      <c r="H38" s="14"/>
      <c r="I38" s="14"/>
    </row>
    <row r="39" ht="37.2" spans="1:9">
      <c r="A39" s="11" t="s">
        <v>61</v>
      </c>
      <c r="B39" s="12" t="s">
        <v>52</v>
      </c>
      <c r="C39" s="13" t="s">
        <v>53</v>
      </c>
      <c r="D39" s="14">
        <v>51</v>
      </c>
      <c r="E39" s="14">
        <f t="shared" si="0"/>
        <v>25.5</v>
      </c>
      <c r="F39" s="16" t="s">
        <v>39</v>
      </c>
      <c r="G39" s="14"/>
      <c r="H39" s="14"/>
      <c r="I39" s="14"/>
    </row>
    <row r="40" ht="26.4" spans="1:9">
      <c r="A40" s="11" t="s">
        <v>62</v>
      </c>
      <c r="B40" s="12" t="s">
        <v>63</v>
      </c>
      <c r="C40" s="13" t="s">
        <v>64</v>
      </c>
      <c r="D40" s="14">
        <v>64</v>
      </c>
      <c r="E40" s="14">
        <f t="shared" si="0"/>
        <v>32</v>
      </c>
      <c r="F40" s="15">
        <v>82</v>
      </c>
      <c r="G40" s="14">
        <f t="shared" ref="G40:G45" si="5">F40*0.5</f>
        <v>41</v>
      </c>
      <c r="H40" s="14">
        <f t="shared" ref="H40:H45" si="6">E40+G40</f>
        <v>73</v>
      </c>
      <c r="I40" s="14">
        <v>1</v>
      </c>
    </row>
    <row r="41" ht="26.4" spans="1:9">
      <c r="A41" s="11" t="s">
        <v>65</v>
      </c>
      <c r="B41" s="12" t="s">
        <v>63</v>
      </c>
      <c r="C41" s="13" t="s">
        <v>64</v>
      </c>
      <c r="D41" s="14">
        <v>62</v>
      </c>
      <c r="E41" s="14">
        <f t="shared" si="0"/>
        <v>31</v>
      </c>
      <c r="F41" s="15">
        <v>80.67</v>
      </c>
      <c r="G41" s="14">
        <f t="shared" si="5"/>
        <v>40.335</v>
      </c>
      <c r="H41" s="14">
        <f t="shared" si="6"/>
        <v>71.335</v>
      </c>
      <c r="I41" s="14">
        <v>2</v>
      </c>
    </row>
    <row r="42" ht="26.4" spans="1:9">
      <c r="A42" s="11" t="s">
        <v>66</v>
      </c>
      <c r="B42" s="12" t="s">
        <v>63</v>
      </c>
      <c r="C42" s="13" t="s">
        <v>64</v>
      </c>
      <c r="D42" s="14">
        <v>50</v>
      </c>
      <c r="E42" s="14">
        <f t="shared" si="0"/>
        <v>25</v>
      </c>
      <c r="F42" s="15">
        <v>82.17</v>
      </c>
      <c r="G42" s="14">
        <f t="shared" si="5"/>
        <v>41.085</v>
      </c>
      <c r="H42" s="14">
        <f t="shared" si="6"/>
        <v>66.085</v>
      </c>
      <c r="I42" s="14">
        <v>3</v>
      </c>
    </row>
    <row r="43" ht="26.4" spans="1:9">
      <c r="A43" s="11" t="s">
        <v>67</v>
      </c>
      <c r="B43" s="12" t="s">
        <v>63</v>
      </c>
      <c r="C43" s="13" t="s">
        <v>64</v>
      </c>
      <c r="D43" s="14">
        <v>53</v>
      </c>
      <c r="E43" s="14">
        <f t="shared" si="0"/>
        <v>26.5</v>
      </c>
      <c r="F43" s="15">
        <v>76.17</v>
      </c>
      <c r="G43" s="14">
        <f t="shared" si="5"/>
        <v>38.085</v>
      </c>
      <c r="H43" s="14">
        <f t="shared" si="6"/>
        <v>64.585</v>
      </c>
      <c r="I43" s="14">
        <v>4</v>
      </c>
    </row>
    <row r="44" ht="26.4" spans="1:9">
      <c r="A44" s="11" t="s">
        <v>68</v>
      </c>
      <c r="B44" s="12" t="s">
        <v>63</v>
      </c>
      <c r="C44" s="13" t="s">
        <v>64</v>
      </c>
      <c r="D44" s="14">
        <v>51</v>
      </c>
      <c r="E44" s="14">
        <f t="shared" si="0"/>
        <v>25.5</v>
      </c>
      <c r="F44" s="15">
        <v>76.67</v>
      </c>
      <c r="G44" s="14">
        <f t="shared" si="5"/>
        <v>38.335</v>
      </c>
      <c r="H44" s="14">
        <f t="shared" si="6"/>
        <v>63.835</v>
      </c>
      <c r="I44" s="14">
        <v>5</v>
      </c>
    </row>
    <row r="45" ht="26.4" spans="1:9">
      <c r="A45" s="11" t="s">
        <v>69</v>
      </c>
      <c r="B45" s="12" t="s">
        <v>63</v>
      </c>
      <c r="C45" s="13" t="s">
        <v>64</v>
      </c>
      <c r="D45" s="14">
        <v>48</v>
      </c>
      <c r="E45" s="14">
        <f t="shared" si="0"/>
        <v>24</v>
      </c>
      <c r="F45" s="15">
        <v>75.33</v>
      </c>
      <c r="G45" s="14">
        <f t="shared" si="5"/>
        <v>37.665</v>
      </c>
      <c r="H45" s="14">
        <f t="shared" si="6"/>
        <v>61.665</v>
      </c>
      <c r="I45" s="14">
        <v>6</v>
      </c>
    </row>
  </sheetData>
  <mergeCells count="1">
    <mergeCell ref="A2:I2"/>
  </mergeCells>
  <conditionalFormatting sqref="C4">
    <cfRule type="duplicateValues" dxfId="0" priority="8"/>
  </conditionalFormatting>
  <conditionalFormatting sqref="C19">
    <cfRule type="duplicateValues" dxfId="0" priority="7"/>
  </conditionalFormatting>
  <conditionalFormatting sqref="C33">
    <cfRule type="duplicateValues" dxfId="0" priority="6"/>
  </conditionalFormatting>
  <conditionalFormatting sqref="C34">
    <cfRule type="duplicateValues" dxfId="0" priority="5"/>
  </conditionalFormatting>
  <conditionalFormatting sqref="C40">
    <cfRule type="duplicateValues" dxfId="0" priority="4"/>
  </conditionalFormatting>
  <pageMargins left="0.432638888888889" right="0.393055555555556" top="0.802777777777778" bottom="0.629861111111111" header="0.5" footer="0.5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hp</cp:lastModifiedBy>
  <dcterms:created xsi:type="dcterms:W3CDTF">2021-08-27T07:09:00Z</dcterms:created>
  <dcterms:modified xsi:type="dcterms:W3CDTF">2024-07-30T09:41:05Z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4D5A722DAB7842ABA59DDE0C9A3FEFB1</vt:lpwstr>
  </property>
  <property fmtid="{D5CDD505-2E9C-101B-9397-08002B2CF9AE}" pid="3" name="KSOProductBuildVer">
    <vt:lpwstr>2052-11.8.2.11813</vt:lpwstr>
  </property>
</Properties>
</file>