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Area" localSheetId="0">Sheet1!$A$1:$V$14</definedName>
    <definedName name="_xlnm.Print_Titles" localSheetId="0">Sheet1!$3:$4</definedName>
    <definedName name="_xlnm._FilterDatabase" localSheetId="0">Sheet1!$A$1:$U$14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<sst xmlns="http://schemas.openxmlformats.org/spreadsheetml/2006/main" count="106" uniqueCount="68">
  <si>
    <t>附件</t>
  </si>
  <si>
    <t>2024年上半年遂宁高新区部分事业单位公开考试招聘工作人员应届毕业生体检结果及进入聘用考察人员名单</t>
  </si>
  <si>
    <t>岗位 代码</t>
  </si>
  <si>
    <t>主管部门</t>
  </si>
  <si>
    <t>招聘单位</t>
  </si>
  <si>
    <t>招聘岗位类型</t>
  </si>
  <si>
    <t>岗位简介</t>
  </si>
  <si>
    <t>招聘名额</t>
  </si>
  <si>
    <t>学历、学位</t>
  </si>
  <si>
    <t>招聘专业</t>
  </si>
  <si>
    <t>其他要求</t>
  </si>
  <si>
    <t>准考证号</t>
  </si>
  <si>
    <t>姓名</t>
  </si>
  <si>
    <t>笔试成绩</t>
  </si>
  <si>
    <t>政策性加分</t>
  </si>
  <si>
    <t>笔试总成绩</t>
  </si>
  <si>
    <t>笔试折合成绩</t>
  </si>
  <si>
    <t>面试成绩</t>
  </si>
  <si>
    <t>面试折合成绩</t>
  </si>
  <si>
    <t>考试总 成绩</t>
  </si>
  <si>
    <t>名次</t>
  </si>
  <si>
    <t>体检  结果</t>
  </si>
  <si>
    <t>是否进入聘用考察</t>
  </si>
  <si>
    <t>备注</t>
  </si>
  <si>
    <t>遂宁高新区社会事业与群众工作局</t>
  </si>
  <si>
    <t>物流港实验小学校</t>
  </si>
  <si>
    <t>专业技术</t>
  </si>
  <si>
    <t>从事小学书法教育教学工作</t>
  </si>
  <si>
    <t>本科及以上学历，并取得学历对应学士及以上学位</t>
  </si>
  <si>
    <r>
      <rPr>
        <b/>
        <sz val="9"/>
        <color rgb="FF000000"/>
        <rFont val="仿宋_GB2312"/>
        <charset val="134"/>
      </rPr>
      <t>本科：</t>
    </r>
    <r>
      <rPr>
        <sz val="9"/>
        <color rgb="FF000000"/>
        <rFont val="仿宋_GB2312"/>
        <charset val="134"/>
      </rPr>
      <t xml:space="preserve">书法学专业
</t>
    </r>
    <r>
      <rPr>
        <b/>
        <sz val="9"/>
        <color rgb="FF000000"/>
        <rFont val="仿宋_GB2312"/>
        <charset val="134"/>
      </rPr>
      <t>研究生</t>
    </r>
    <r>
      <rPr>
        <sz val="9"/>
        <color rgb="FF000000"/>
        <rFont val="仿宋_GB2312"/>
        <charset val="134"/>
      </rPr>
      <t>:美术与书法专业</t>
    </r>
  </si>
  <si>
    <t>取得小学或初级中学、高级中学教师资格证；普通话二级甲等及以上。</t>
  </si>
  <si>
    <t>1619004021918</t>
  </si>
  <si>
    <t>冷佳芮</t>
  </si>
  <si>
    <t>合格</t>
  </si>
  <si>
    <t>是</t>
  </si>
  <si>
    <t>鹭栖湖学校</t>
  </si>
  <si>
    <t>从事小学语文教育教学工作</t>
  </si>
  <si>
    <r>
      <rPr>
        <b/>
        <sz val="9"/>
        <color rgb="FF000000"/>
        <rFont val="仿宋_GB2312"/>
        <charset val="134"/>
      </rPr>
      <t>本科：</t>
    </r>
    <r>
      <rPr>
        <sz val="9"/>
        <color rgb="FF000000"/>
        <rFont val="仿宋_GB2312"/>
        <charset val="134"/>
      </rPr>
      <t xml:space="preserve">小学教育专业、汉语言专业、汉语言文学专业
</t>
    </r>
    <r>
      <rPr>
        <b/>
        <sz val="9"/>
        <color rgb="FF000000"/>
        <rFont val="仿宋_GB2312"/>
        <charset val="134"/>
      </rPr>
      <t>研究生</t>
    </r>
    <r>
      <rPr>
        <sz val="9"/>
        <color rgb="FF000000"/>
        <rFont val="仿宋_GB2312"/>
        <charset val="134"/>
      </rPr>
      <t>:语言学及应用语言学专业、汉语言文字学专业、学科教学（语文）专业</t>
    </r>
  </si>
  <si>
    <t>取得小学或初级中学、高级中学教师资格证（语文）；普通话二级甲等及以上。</t>
  </si>
  <si>
    <t>1619005044001</t>
  </si>
  <si>
    <t>田源源</t>
  </si>
  <si>
    <t>1619005032301</t>
  </si>
  <si>
    <t>于娟</t>
  </si>
  <si>
    <t>桃花山小学校</t>
  </si>
  <si>
    <t>从事小学语文（低段）教育教学工作</t>
  </si>
  <si>
    <t>1619008053814</t>
  </si>
  <si>
    <t>刘利</t>
  </si>
  <si>
    <t>从事小学数学教育教学工作</t>
  </si>
  <si>
    <r>
      <rPr>
        <b/>
        <sz val="9"/>
        <color rgb="FF000000"/>
        <rFont val="仿宋_GB2312"/>
        <charset val="134"/>
      </rPr>
      <t>本科：</t>
    </r>
    <r>
      <rPr>
        <sz val="9"/>
        <color rgb="FF000000"/>
        <rFont val="仿宋_GB2312"/>
        <charset val="134"/>
      </rPr>
      <t xml:space="preserve">小学教育专业、数学与应用数学专业 、数理基础科学专业、信息与计算科学专业                                           </t>
    </r>
    <r>
      <rPr>
        <b/>
        <sz val="9"/>
        <color rgb="FF000000"/>
        <rFont val="仿宋_GB2312"/>
        <charset val="134"/>
      </rPr>
      <t>研究生</t>
    </r>
    <r>
      <rPr>
        <sz val="9"/>
        <color rgb="FF000000"/>
        <rFont val="仿宋_GB2312"/>
        <charset val="134"/>
      </rPr>
      <t>:基础数学专业、应用数学专业、计算数学专业、学科教学（数学）专业</t>
    </r>
  </si>
  <si>
    <t>取得小学或初级中学、高级中学教师资格证（数学）；普通话二级甲等及以上。</t>
  </si>
  <si>
    <t>1619010024510</t>
  </si>
  <si>
    <t>夏馨仪</t>
  </si>
  <si>
    <t>1619010055327</t>
  </si>
  <si>
    <t>吕维</t>
  </si>
  <si>
    <t>1619010053429</t>
  </si>
  <si>
    <t>何芬</t>
  </si>
  <si>
    <t>1619010023327</t>
  </si>
  <si>
    <t>王诗琳</t>
  </si>
  <si>
    <t>从事小学音乐教育教学工作</t>
  </si>
  <si>
    <r>
      <rPr>
        <b/>
        <sz val="9"/>
        <color rgb="FF000000"/>
        <rFont val="仿宋_GB2312"/>
        <charset val="134"/>
      </rPr>
      <t>本科：</t>
    </r>
    <r>
      <rPr>
        <sz val="9"/>
        <color rgb="FF000000"/>
        <rFont val="仿宋_GB2312"/>
        <charset val="134"/>
      </rPr>
      <t xml:space="preserve">音乐学专业、音乐表演专业、音乐教育专业
</t>
    </r>
    <r>
      <rPr>
        <b/>
        <sz val="9"/>
        <color rgb="FF000000"/>
        <rFont val="仿宋_GB2312"/>
        <charset val="134"/>
      </rPr>
      <t>研究生：</t>
    </r>
    <r>
      <rPr>
        <sz val="9"/>
        <color rgb="FF000000"/>
        <rFont val="仿宋_GB2312"/>
        <charset val="134"/>
      </rPr>
      <t>音乐专业</t>
    </r>
  </si>
  <si>
    <t>取得小学或初级中学、高级中学教师资格证（音乐）；普通话二级甲等及以上。</t>
  </si>
  <si>
    <t>1619013025512</t>
  </si>
  <si>
    <t>向婕妤</t>
  </si>
  <si>
    <t>从事小学道法（思政）教育教学工作</t>
  </si>
  <si>
    <r>
      <rPr>
        <b/>
        <sz val="9"/>
        <color rgb="FF000000"/>
        <rFont val="仿宋_GB2312"/>
        <charset val="134"/>
      </rPr>
      <t>本科：</t>
    </r>
    <r>
      <rPr>
        <sz val="9"/>
        <color rgb="FF000000"/>
        <rFont val="仿宋_GB2312"/>
        <charset val="134"/>
      </rPr>
      <t xml:space="preserve">马克思主义理论类、政治学类                                             </t>
    </r>
    <r>
      <rPr>
        <b/>
        <sz val="9"/>
        <color rgb="FF000000"/>
        <rFont val="仿宋_GB2312"/>
        <charset val="134"/>
      </rPr>
      <t>研究生：</t>
    </r>
    <r>
      <rPr>
        <sz val="9"/>
        <color rgb="FF000000"/>
        <rFont val="仿宋_GB2312"/>
        <charset val="134"/>
      </rPr>
      <t>马克思主义理论类、政治学类</t>
    </r>
  </si>
  <si>
    <t>取得对应专业的小学或初级中学、高级中学教师资格证；普通话二级甲等及以上。</t>
  </si>
  <si>
    <t>1619019013026</t>
  </si>
  <si>
    <t>陈薇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</si>
</sst>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2"/>
      <color theme="1"/>
      <name val="等线"/>
      <charset val="134"/>
      <scheme val="minor"/>
    </font>
    <font>
      <sz val="12"/>
      <color rgb="FF000000"/>
      <name val="等线"/>
      <charset val="134"/>
    </font>
    <font>
      <sz val="12"/>
      <color rgb="FF000000"/>
      <name val="宋体"/>
      <charset val="134"/>
    </font>
    <font>
      <sz val="12"/>
      <color rgb="FF000000"/>
      <name val="黑体"/>
      <charset val="134"/>
    </font>
    <font>
      <sz val="10"/>
      <color rgb="FF000000"/>
      <name val="宋体"/>
      <charset val="134"/>
    </font>
    <font>
      <sz val="18"/>
      <color rgb="FF000000"/>
      <name val="方正小标宋简体"/>
      <charset val="134"/>
    </font>
    <font>
      <b/>
      <sz val="10"/>
      <color rgb="FF000000"/>
      <name val="黑体"/>
      <charset val="134"/>
    </font>
    <font>
      <b/>
      <sz val="10"/>
      <color rgb="FF000000"/>
      <name val="宋体"/>
      <charset val="134"/>
    </font>
    <font>
      <b/>
      <sz val="10"/>
      <color rgb="FF000000"/>
      <name val="Times New Roman"/>
      <charset val="134"/>
    </font>
    <font>
      <sz val="9"/>
      <color rgb="FF000000"/>
      <name val="仿宋_GB2312"/>
      <charset val="134"/>
    </font>
    <font>
      <b/>
      <sz val="9"/>
      <color rgb="FF000000"/>
      <name val="仿宋_GB2312"/>
      <charset val="134"/>
    </font>
    <font>
      <sz val="10"/>
      <name val="Times New Roman"/>
      <charset val="134"/>
    </font>
    <font>
      <sz val="10"/>
      <name val="宋体"/>
      <charset val="134"/>
    </font>
    <font>
      <b/>
      <sz val="12"/>
      <color theme="1"/>
      <name val="黑体"/>
      <charset val="134"/>
    </font>
    <font>
      <sz val="10"/>
      <name val="等线"/>
      <charset val="134"/>
    </font>
    <font>
      <sz val="12"/>
      <name val="等线"/>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3" borderId="5" applyNumberFormat="0" applyAlignment="0" applyProtection="0">
      <alignment vertical="center"/>
    </xf>
    <xf numFmtId="0" fontId="26" fillId="4" borderId="6" applyNumberFormat="0" applyAlignment="0" applyProtection="0">
      <alignment vertical="center"/>
    </xf>
    <xf numFmtId="0" fontId="27" fillId="4" borderId="5" applyNumberFormat="0" applyAlignment="0" applyProtection="0">
      <alignment vertical="center"/>
    </xf>
    <xf numFmtId="0" fontId="28" fillId="5"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22">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horizontal="center" vertical="center"/>
    </xf>
    <xf numFmtId="49" fontId="3" fillId="0" borderId="0" xfId="0" applyNumberFormat="1" applyFont="1" applyAlignment="1">
      <alignment horizontal="left" vertical="center" wrapText="1"/>
    </xf>
    <xf numFmtId="49" fontId="4" fillId="0" borderId="0" xfId="0" applyNumberFormat="1" applyFont="1" applyAlignment="1">
      <alignment horizontal="left" vertical="center" wrapText="1"/>
    </xf>
    <xf numFmtId="0" fontId="5" fillId="0" borderId="0" xfId="0" applyFont="1" applyAlignment="1">
      <alignment horizontal="center" vertical="center" wrapText="1"/>
    </xf>
    <xf numFmtId="0" fontId="6"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10" fillId="0" borderId="1" xfId="0" applyFont="1" applyBorder="1" applyAlignment="1" applyProtection="1">
      <alignment horizontal="left" vertical="center" wrapText="1"/>
    </xf>
    <xf numFmtId="0" fontId="11" fillId="0" borderId="1" xfId="0" applyFont="1" applyBorder="1" applyAlignment="1" applyProtection="1">
      <alignment horizontal="center" vertical="center"/>
    </xf>
    <xf numFmtId="0" fontId="12" fillId="0" borderId="1" xfId="0" applyFont="1" applyBorder="1" applyAlignment="1" applyProtection="1">
      <alignment horizontal="center" vertical="center"/>
    </xf>
    <xf numFmtId="176" fontId="11" fillId="0" borderId="1" xfId="0" applyNumberFormat="1" applyFont="1" applyBorder="1" applyAlignment="1" applyProtection="1">
      <alignment horizontal="center" vertical="center"/>
    </xf>
    <xf numFmtId="176" fontId="11" fillId="0" borderId="1" xfId="0" applyNumberFormat="1"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3" fillId="0" borderId="1" xfId="0" applyFont="1" applyBorder="1" applyAlignment="1">
      <alignment horizontal="center" vertical="center"/>
    </xf>
    <xf numFmtId="0" fontId="14" fillId="0" borderId="1" xfId="0" applyFont="1" applyBorder="1" applyAlignment="1" applyProtection="1">
      <alignment horizontal="center" vertical="center"/>
    </xf>
    <xf numFmtId="0" fontId="15" fillId="0" borderId="1" xfId="0" applyFont="1" applyBorder="1">
      <alignment vertical="center"/>
    </xf>
    <xf numFmtId="0" fontId="14" fillId="0" borderId="1" xfId="0" applyFont="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14"/>
  <sheetViews>
    <sheetView tabSelected="1" workbookViewId="0">
      <pane ySplit="4" topLeftCell="A5" activePane="bottomLeft" state="frozen"/>
      <selection/>
      <selection pane="bottomLeft" activeCell="Z7" sqref="Z7"/>
    </sheetView>
  </sheetViews>
  <sheetFormatPr defaultColWidth="9" defaultRowHeight="27" customHeight="1"/>
  <cols>
    <col min="1" max="1" width="5.33333333333333" style="2" customWidth="1"/>
    <col min="2" max="2" width="8.33333333333333" style="1" customWidth="1"/>
    <col min="3" max="3" width="9.66666666666667" style="2" customWidth="1"/>
    <col min="4" max="4" width="7.5" style="1" customWidth="1"/>
    <col min="5" max="5" width="8.5" style="2" customWidth="1"/>
    <col min="6" max="6" width="5.16666666666667" style="1" customWidth="1"/>
    <col min="7" max="7" width="10.125" style="1" customWidth="1"/>
    <col min="8" max="8" width="14.25" style="2" customWidth="1"/>
    <col min="9" max="9" width="12.875" style="2" customWidth="1"/>
    <col min="10" max="10" width="11.25" style="1" customWidth="1"/>
    <col min="11" max="11" width="7.125" style="2" customWidth="1"/>
    <col min="12" max="12" width="7" style="2" customWidth="1"/>
    <col min="13" max="13" width="5.75" style="2" customWidth="1"/>
    <col min="14" max="14" width="6" customWidth="1"/>
    <col min="15" max="15" width="6.25" customWidth="1"/>
    <col min="16" max="16" width="5.875" customWidth="1"/>
    <col min="17" max="17" width="6.375" customWidth="1"/>
    <col min="18" max="18" width="8.16666666666667" style="1" customWidth="1"/>
    <col min="19" max="19" width="5.5" style="3" customWidth="1"/>
    <col min="20" max="20" width="7.375" style="3" customWidth="1"/>
    <col min="21" max="21" width="7.875" style="1" customWidth="1"/>
    <col min="22" max="22" width="8.25" customWidth="1"/>
  </cols>
  <sheetData>
    <row r="1" customHeight="1" spans="1:13">
      <c r="A1" s="4" t="s">
        <v>0</v>
      </c>
      <c r="B1" s="4"/>
      <c r="C1" s="4"/>
      <c r="D1" s="4"/>
      <c r="E1" s="4"/>
      <c r="F1" s="5"/>
      <c r="G1" s="4"/>
      <c r="H1" s="4"/>
      <c r="I1" s="4"/>
      <c r="J1" s="4"/>
      <c r="K1" s="4"/>
      <c r="L1" s="4"/>
      <c r="M1" s="4"/>
    </row>
    <row r="2" customHeight="1" spans="1:22">
      <c r="A2" s="6" t="s">
        <v>1</v>
      </c>
      <c r="B2" s="6"/>
      <c r="C2" s="6"/>
      <c r="D2" s="6"/>
      <c r="E2" s="6"/>
      <c r="F2" s="6"/>
      <c r="G2" s="6"/>
      <c r="H2" s="6"/>
      <c r="I2" s="6"/>
      <c r="J2" s="6"/>
      <c r="K2" s="6"/>
      <c r="L2" s="6"/>
      <c r="M2" s="6"/>
      <c r="N2" s="6"/>
      <c r="O2" s="6"/>
      <c r="P2" s="6"/>
      <c r="Q2" s="6"/>
      <c r="R2" s="6"/>
      <c r="S2" s="6"/>
      <c r="T2" s="6"/>
      <c r="U2" s="6"/>
      <c r="V2" s="6"/>
    </row>
    <row r="3" customHeight="1" spans="1:22">
      <c r="A3" s="7" t="s">
        <v>2</v>
      </c>
      <c r="B3" s="7" t="s">
        <v>3</v>
      </c>
      <c r="C3" s="7" t="s">
        <v>4</v>
      </c>
      <c r="D3" s="7" t="s">
        <v>5</v>
      </c>
      <c r="E3" s="7" t="s">
        <v>6</v>
      </c>
      <c r="F3" s="7" t="s">
        <v>7</v>
      </c>
      <c r="G3" s="8" t="s">
        <v>8</v>
      </c>
      <c r="H3" s="8" t="s">
        <v>9</v>
      </c>
      <c r="I3" s="8" t="s">
        <v>10</v>
      </c>
      <c r="J3" s="7" t="s">
        <v>11</v>
      </c>
      <c r="K3" s="7" t="s">
        <v>12</v>
      </c>
      <c r="L3" s="7" t="s">
        <v>13</v>
      </c>
      <c r="M3" s="7" t="s">
        <v>14</v>
      </c>
      <c r="N3" s="7" t="s">
        <v>15</v>
      </c>
      <c r="O3" s="7" t="s">
        <v>16</v>
      </c>
      <c r="P3" s="7" t="s">
        <v>17</v>
      </c>
      <c r="Q3" s="7" t="s">
        <v>18</v>
      </c>
      <c r="R3" s="7" t="s">
        <v>19</v>
      </c>
      <c r="S3" s="7" t="s">
        <v>20</v>
      </c>
      <c r="T3" s="7" t="s">
        <v>21</v>
      </c>
      <c r="U3" s="7" t="s">
        <v>22</v>
      </c>
      <c r="V3" s="18" t="s">
        <v>23</v>
      </c>
    </row>
    <row r="4" customHeight="1" spans="1:22">
      <c r="A4" s="7"/>
      <c r="B4" s="7"/>
      <c r="C4" s="7"/>
      <c r="D4" s="7"/>
      <c r="E4" s="7"/>
      <c r="F4" s="7"/>
      <c r="G4" s="9"/>
      <c r="H4" s="9"/>
      <c r="I4" s="9"/>
      <c r="J4" s="9"/>
      <c r="K4" s="9"/>
      <c r="L4" s="9"/>
      <c r="M4" s="9"/>
      <c r="N4" s="9"/>
      <c r="O4" s="7"/>
      <c r="P4" s="7"/>
      <c r="Q4" s="7"/>
      <c r="R4" s="7"/>
      <c r="S4" s="7"/>
      <c r="T4" s="7"/>
      <c r="U4" s="7"/>
      <c r="V4" s="18"/>
    </row>
    <row r="5" s="1" customFormat="1" ht="71" customHeight="1" spans="1:22">
      <c r="A5" s="10">
        <v>619004</v>
      </c>
      <c r="B5" s="10" t="s">
        <v>24</v>
      </c>
      <c r="C5" s="10" t="s">
        <v>25</v>
      </c>
      <c r="D5" s="10" t="s">
        <v>26</v>
      </c>
      <c r="E5" s="10" t="s">
        <v>27</v>
      </c>
      <c r="F5" s="10">
        <v>1</v>
      </c>
      <c r="G5" s="10" t="s">
        <v>28</v>
      </c>
      <c r="H5" s="11" t="s">
        <v>29</v>
      </c>
      <c r="I5" s="10" t="s">
        <v>30</v>
      </c>
      <c r="J5" s="12" t="s">
        <v>31</v>
      </c>
      <c r="K5" s="13" t="s">
        <v>32</v>
      </c>
      <c r="L5" s="14">
        <v>66.5</v>
      </c>
      <c r="M5" s="14"/>
      <c r="N5" s="14">
        <v>66.5</v>
      </c>
      <c r="O5" s="14">
        <f t="shared" ref="O5:O14" si="0">N5*0.5</f>
        <v>33.25</v>
      </c>
      <c r="P5" s="15">
        <v>75.6</v>
      </c>
      <c r="Q5" s="14">
        <f t="shared" ref="Q5:Q14" si="1">P5*0.5</f>
        <v>37.8</v>
      </c>
      <c r="R5" s="14">
        <f t="shared" ref="R5:R14" si="2">O5+Q5</f>
        <v>71.05</v>
      </c>
      <c r="S5" s="12">
        <v>1</v>
      </c>
      <c r="T5" s="19" t="s">
        <v>33</v>
      </c>
      <c r="U5" s="19" t="s">
        <v>34</v>
      </c>
      <c r="V5" s="20"/>
    </row>
    <row r="6" s="1" customFormat="1" ht="42" customHeight="1" spans="1:22">
      <c r="A6" s="10">
        <v>619005</v>
      </c>
      <c r="B6" s="10" t="s">
        <v>24</v>
      </c>
      <c r="C6" s="10" t="s">
        <v>35</v>
      </c>
      <c r="D6" s="10" t="s">
        <v>26</v>
      </c>
      <c r="E6" s="10" t="s">
        <v>36</v>
      </c>
      <c r="F6" s="10">
        <v>5</v>
      </c>
      <c r="G6" s="10" t="s">
        <v>28</v>
      </c>
      <c r="H6" s="11" t="s">
        <v>37</v>
      </c>
      <c r="I6" s="10" t="s">
        <v>38</v>
      </c>
      <c r="J6" s="12" t="s">
        <v>39</v>
      </c>
      <c r="K6" s="13" t="s">
        <v>40</v>
      </c>
      <c r="L6" s="14">
        <v>74.5</v>
      </c>
      <c r="M6" s="14"/>
      <c r="N6" s="14">
        <v>74.5</v>
      </c>
      <c r="O6" s="14">
        <f t="shared" si="0"/>
        <v>37.25</v>
      </c>
      <c r="P6" s="15">
        <v>82</v>
      </c>
      <c r="Q6" s="15">
        <f t="shared" si="1"/>
        <v>41</v>
      </c>
      <c r="R6" s="14">
        <f t="shared" si="2"/>
        <v>78.25</v>
      </c>
      <c r="S6" s="12">
        <v>3</v>
      </c>
      <c r="T6" s="19" t="s">
        <v>33</v>
      </c>
      <c r="U6" s="19" t="s">
        <v>34</v>
      </c>
      <c r="V6" s="20"/>
    </row>
    <row r="7" s="1" customFormat="1" ht="45" customHeight="1" spans="1:22">
      <c r="A7" s="10">
        <v>619005</v>
      </c>
      <c r="B7" s="10"/>
      <c r="C7" s="10"/>
      <c r="D7" s="10"/>
      <c r="E7" s="10"/>
      <c r="F7" s="10"/>
      <c r="G7" s="10"/>
      <c r="H7" s="11"/>
      <c r="I7" s="10"/>
      <c r="J7" s="12" t="s">
        <v>41</v>
      </c>
      <c r="K7" s="13" t="s">
        <v>42</v>
      </c>
      <c r="L7" s="14">
        <v>74.5</v>
      </c>
      <c r="M7" s="14"/>
      <c r="N7" s="14">
        <v>74.5</v>
      </c>
      <c r="O7" s="14">
        <f t="shared" si="0"/>
        <v>37.25</v>
      </c>
      <c r="P7" s="15">
        <v>79.6</v>
      </c>
      <c r="Q7" s="15">
        <f t="shared" si="1"/>
        <v>39.8</v>
      </c>
      <c r="R7" s="14">
        <f t="shared" si="2"/>
        <v>77.05</v>
      </c>
      <c r="S7" s="12">
        <v>4</v>
      </c>
      <c r="T7" s="19" t="s">
        <v>33</v>
      </c>
      <c r="U7" s="19" t="s">
        <v>34</v>
      </c>
      <c r="V7" s="20"/>
    </row>
    <row r="8" s="1" customFormat="1" ht="92" customHeight="1" spans="1:22">
      <c r="A8" s="10">
        <v>619008</v>
      </c>
      <c r="B8" s="10" t="s">
        <v>24</v>
      </c>
      <c r="C8" s="10" t="s">
        <v>43</v>
      </c>
      <c r="D8" s="10" t="s">
        <v>26</v>
      </c>
      <c r="E8" s="10" t="s">
        <v>44</v>
      </c>
      <c r="F8" s="10">
        <v>5</v>
      </c>
      <c r="G8" s="10" t="s">
        <v>28</v>
      </c>
      <c r="H8" s="11" t="s">
        <v>37</v>
      </c>
      <c r="I8" s="10" t="s">
        <v>38</v>
      </c>
      <c r="J8" s="16" t="s">
        <v>45</v>
      </c>
      <c r="K8" s="17" t="s">
        <v>46</v>
      </c>
      <c r="L8" s="15">
        <v>68.5</v>
      </c>
      <c r="M8" s="15"/>
      <c r="N8" s="15">
        <v>68.5</v>
      </c>
      <c r="O8" s="14">
        <f t="shared" si="0"/>
        <v>34.25</v>
      </c>
      <c r="P8" s="15">
        <v>79.2</v>
      </c>
      <c r="Q8" s="15">
        <f t="shared" si="1"/>
        <v>39.6</v>
      </c>
      <c r="R8" s="14">
        <f t="shared" si="2"/>
        <v>73.85</v>
      </c>
      <c r="S8" s="12">
        <v>5</v>
      </c>
      <c r="T8" s="19" t="s">
        <v>33</v>
      </c>
      <c r="U8" s="19" t="s">
        <v>34</v>
      </c>
      <c r="V8" s="21"/>
    </row>
    <row r="9" s="1" customFormat="1" ht="33" customHeight="1" spans="1:22">
      <c r="A9" s="10">
        <v>619010</v>
      </c>
      <c r="B9" s="10" t="s">
        <v>24</v>
      </c>
      <c r="C9" s="10" t="s">
        <v>43</v>
      </c>
      <c r="D9" s="10" t="s">
        <v>26</v>
      </c>
      <c r="E9" s="10" t="s">
        <v>47</v>
      </c>
      <c r="F9" s="10">
        <v>7</v>
      </c>
      <c r="G9" s="10" t="s">
        <v>28</v>
      </c>
      <c r="H9" s="11" t="s">
        <v>48</v>
      </c>
      <c r="I9" s="10" t="s">
        <v>49</v>
      </c>
      <c r="J9" s="12" t="s">
        <v>50</v>
      </c>
      <c r="K9" s="13" t="s">
        <v>51</v>
      </c>
      <c r="L9" s="14">
        <v>73.5</v>
      </c>
      <c r="M9" s="14"/>
      <c r="N9" s="14">
        <v>73.5</v>
      </c>
      <c r="O9" s="14">
        <f t="shared" si="0"/>
        <v>36.75</v>
      </c>
      <c r="P9" s="15">
        <v>83.6</v>
      </c>
      <c r="Q9" s="15">
        <f t="shared" si="1"/>
        <v>41.8</v>
      </c>
      <c r="R9" s="14">
        <f t="shared" si="2"/>
        <v>78.55</v>
      </c>
      <c r="S9" s="12">
        <v>1</v>
      </c>
      <c r="T9" s="19" t="s">
        <v>33</v>
      </c>
      <c r="U9" s="19" t="s">
        <v>34</v>
      </c>
      <c r="V9" s="20"/>
    </row>
    <row r="10" s="1" customFormat="1" ht="31" customHeight="1" spans="1:22">
      <c r="A10" s="10">
        <v>619010</v>
      </c>
      <c r="B10" s="10"/>
      <c r="C10" s="10"/>
      <c r="D10" s="10"/>
      <c r="E10" s="10"/>
      <c r="F10" s="10"/>
      <c r="G10" s="10"/>
      <c r="H10" s="11"/>
      <c r="I10" s="10"/>
      <c r="J10" s="12" t="s">
        <v>52</v>
      </c>
      <c r="K10" s="13" t="s">
        <v>53</v>
      </c>
      <c r="L10" s="14">
        <v>80</v>
      </c>
      <c r="M10" s="14"/>
      <c r="N10" s="14">
        <v>80</v>
      </c>
      <c r="O10" s="14">
        <f t="shared" si="0"/>
        <v>40</v>
      </c>
      <c r="P10" s="15">
        <v>76.6</v>
      </c>
      <c r="Q10" s="15">
        <f t="shared" si="1"/>
        <v>38.3</v>
      </c>
      <c r="R10" s="14">
        <f t="shared" si="2"/>
        <v>78.3</v>
      </c>
      <c r="S10" s="12">
        <v>2</v>
      </c>
      <c r="T10" s="19" t="s">
        <v>33</v>
      </c>
      <c r="U10" s="19" t="s">
        <v>34</v>
      </c>
      <c r="V10" s="20"/>
    </row>
    <row r="11" s="1" customFormat="1" ht="37" customHeight="1" spans="1:22">
      <c r="A11" s="10">
        <v>619010</v>
      </c>
      <c r="B11" s="10"/>
      <c r="C11" s="10"/>
      <c r="D11" s="10"/>
      <c r="E11" s="10"/>
      <c r="F11" s="10"/>
      <c r="G11" s="10"/>
      <c r="H11" s="11"/>
      <c r="I11" s="10"/>
      <c r="J11" s="12" t="s">
        <v>54</v>
      </c>
      <c r="K11" s="13" t="s">
        <v>55</v>
      </c>
      <c r="L11" s="14">
        <v>73</v>
      </c>
      <c r="M11" s="14"/>
      <c r="N11" s="14">
        <v>73</v>
      </c>
      <c r="O11" s="14">
        <f t="shared" si="0"/>
        <v>36.5</v>
      </c>
      <c r="P11" s="15">
        <v>80.8</v>
      </c>
      <c r="Q11" s="15">
        <f t="shared" si="1"/>
        <v>40.4</v>
      </c>
      <c r="R11" s="14">
        <f t="shared" si="2"/>
        <v>76.9</v>
      </c>
      <c r="S11" s="12">
        <v>4</v>
      </c>
      <c r="T11" s="19" t="s">
        <v>33</v>
      </c>
      <c r="U11" s="19" t="s">
        <v>34</v>
      </c>
      <c r="V11" s="20"/>
    </row>
    <row r="12" s="1" customFormat="1" ht="36" customHeight="1" spans="1:22">
      <c r="A12" s="10">
        <v>619010</v>
      </c>
      <c r="B12" s="10"/>
      <c r="C12" s="10"/>
      <c r="D12" s="10"/>
      <c r="E12" s="10"/>
      <c r="F12" s="10"/>
      <c r="G12" s="10"/>
      <c r="H12" s="11"/>
      <c r="I12" s="10"/>
      <c r="J12" s="12" t="s">
        <v>56</v>
      </c>
      <c r="K12" s="13" t="s">
        <v>57</v>
      </c>
      <c r="L12" s="14">
        <v>74</v>
      </c>
      <c r="M12" s="14"/>
      <c r="N12" s="14">
        <v>74</v>
      </c>
      <c r="O12" s="14">
        <f t="shared" si="0"/>
        <v>37</v>
      </c>
      <c r="P12" s="15">
        <v>79.6</v>
      </c>
      <c r="Q12" s="15">
        <f t="shared" si="1"/>
        <v>39.8</v>
      </c>
      <c r="R12" s="14">
        <f t="shared" si="2"/>
        <v>76.8</v>
      </c>
      <c r="S12" s="12">
        <v>5</v>
      </c>
      <c r="T12" s="19" t="s">
        <v>33</v>
      </c>
      <c r="U12" s="19" t="s">
        <v>34</v>
      </c>
      <c r="V12" s="20"/>
    </row>
    <row r="13" s="1" customFormat="1" ht="65" customHeight="1" spans="1:22">
      <c r="A13" s="10">
        <v>619013</v>
      </c>
      <c r="B13" s="10" t="s">
        <v>24</v>
      </c>
      <c r="C13" s="10" t="s">
        <v>43</v>
      </c>
      <c r="D13" s="10" t="s">
        <v>26</v>
      </c>
      <c r="E13" s="10" t="s">
        <v>58</v>
      </c>
      <c r="F13" s="10">
        <v>2</v>
      </c>
      <c r="G13" s="10" t="s">
        <v>28</v>
      </c>
      <c r="H13" s="11" t="s">
        <v>59</v>
      </c>
      <c r="I13" s="10" t="s">
        <v>60</v>
      </c>
      <c r="J13" s="12" t="s">
        <v>61</v>
      </c>
      <c r="K13" s="13" t="s">
        <v>62</v>
      </c>
      <c r="L13" s="14">
        <v>66</v>
      </c>
      <c r="M13" s="14"/>
      <c r="N13" s="14">
        <v>66</v>
      </c>
      <c r="O13" s="14">
        <f t="shared" si="0"/>
        <v>33</v>
      </c>
      <c r="P13" s="15">
        <v>82</v>
      </c>
      <c r="Q13" s="15">
        <f t="shared" si="1"/>
        <v>41</v>
      </c>
      <c r="R13" s="14">
        <f t="shared" si="2"/>
        <v>74</v>
      </c>
      <c r="S13" s="12">
        <v>2</v>
      </c>
      <c r="T13" s="19" t="s">
        <v>33</v>
      </c>
      <c r="U13" s="19" t="s">
        <v>34</v>
      </c>
      <c r="V13" s="20"/>
    </row>
    <row r="14" s="1" customFormat="1" ht="64" customHeight="1" spans="1:22">
      <c r="A14" s="10">
        <v>619019</v>
      </c>
      <c r="B14" s="10" t="s">
        <v>24</v>
      </c>
      <c r="C14" s="10" t="s">
        <v>43</v>
      </c>
      <c r="D14" s="10" t="s">
        <v>26</v>
      </c>
      <c r="E14" s="10" t="s">
        <v>63</v>
      </c>
      <c r="F14" s="10">
        <v>1</v>
      </c>
      <c r="G14" s="10" t="s">
        <v>28</v>
      </c>
      <c r="H14" s="11" t="s">
        <v>64</v>
      </c>
      <c r="I14" s="10" t="s">
        <v>65</v>
      </c>
      <c r="J14" s="12" t="s">
        <v>66</v>
      </c>
      <c r="K14" s="13" t="s">
        <v>67</v>
      </c>
      <c r="L14" s="14">
        <v>72.5</v>
      </c>
      <c r="M14" s="14"/>
      <c r="N14" s="14">
        <v>72.5</v>
      </c>
      <c r="O14" s="14">
        <f t="shared" si="0"/>
        <v>36.25</v>
      </c>
      <c r="P14" s="15">
        <v>85.4</v>
      </c>
      <c r="Q14" s="15">
        <f t="shared" si="1"/>
        <v>42.7</v>
      </c>
      <c r="R14" s="14">
        <f t="shared" si="2"/>
        <v>78.95</v>
      </c>
      <c r="S14" s="12">
        <v>1</v>
      </c>
      <c r="T14" s="19" t="s">
        <v>33</v>
      </c>
      <c r="U14" s="19" t="s">
        <v>34</v>
      </c>
      <c r="V14" s="20"/>
    </row>
  </sheetData>
  <mergeCells count="40">
    <mergeCell ref="A1:M1"/>
    <mergeCell ref="A2:V2"/>
    <mergeCell ref="A3:A4"/>
    <mergeCell ref="B3:B4"/>
    <mergeCell ref="B6:B7"/>
    <mergeCell ref="B9:B12"/>
    <mergeCell ref="C3:C4"/>
    <mergeCell ref="C6:C7"/>
    <mergeCell ref="C9:C12"/>
    <mergeCell ref="D3:D4"/>
    <mergeCell ref="D6:D7"/>
    <mergeCell ref="D9:D12"/>
    <mergeCell ref="E3:E4"/>
    <mergeCell ref="E6:E7"/>
    <mergeCell ref="E9:E12"/>
    <mergeCell ref="F3:F4"/>
    <mergeCell ref="F6:F7"/>
    <mergeCell ref="F9:F12"/>
    <mergeCell ref="G3:G4"/>
    <mergeCell ref="G6:G7"/>
    <mergeCell ref="G9:G12"/>
    <mergeCell ref="H3:H4"/>
    <mergeCell ref="H6:H7"/>
    <mergeCell ref="H9:H12"/>
    <mergeCell ref="I3:I4"/>
    <mergeCell ref="I6:I7"/>
    <mergeCell ref="I9:I12"/>
    <mergeCell ref="J3:J4"/>
    <mergeCell ref="K3:K4"/>
    <mergeCell ref="L3:L4"/>
    <mergeCell ref="M3:M4"/>
    <mergeCell ref="N3:N4"/>
    <mergeCell ref="O3:O4"/>
    <mergeCell ref="P3:P4"/>
    <mergeCell ref="Q3:Q4"/>
    <mergeCell ref="R3:R4"/>
    <mergeCell ref="S3:S4"/>
    <mergeCell ref="T3:T4"/>
    <mergeCell ref="U3:U4"/>
    <mergeCell ref="V3:V4"/>
  </mergeCells>
  <pageMargins left="0.196527777777778" right="0.7" top="0.75" bottom="0.75" header="0.3" footer="0.3"/>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九霄</cp:lastModifiedBy>
  <dcterms:created xsi:type="dcterms:W3CDTF">2006-09-16T00:00:00Z</dcterms:created>
  <dcterms:modified xsi:type="dcterms:W3CDTF">2024-07-31T06:34:34Z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2E2B2000EC0B439593F45CDE6BE77ADE_13</vt:lpwstr>
  </property>
  <property fmtid="{D5CDD505-2E9C-101B-9397-08002B2CF9AE}" pid="3" name="KSOProductBuildVer">
    <vt:lpwstr>2052-12.1.0.17147</vt:lpwstr>
  </property>
</Properties>
</file>