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sheet1" sheetId="2" r:id="rId1"/>
  </sheets>
  <definedNames>
    <definedName name="_xlnm._FilterDatabase" localSheetId="0" hidden="1">sheet1!$A$3:$K$135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<sst xmlns="http://schemas.openxmlformats.org/spreadsheetml/2006/main" count="484" uniqueCount="339">
  <si>
    <t>附件1</t>
  </si>
  <si>
    <t>资格复审合格人员名单（参加面试人员）</t>
  </si>
  <si>
    <t>序号</t>
  </si>
  <si>
    <t>招聘单位</t>
  </si>
  <si>
    <t>岗位名称</t>
  </si>
  <si>
    <t>岗位代码</t>
  </si>
  <si>
    <t>招聘人数</t>
  </si>
  <si>
    <t>姓名</t>
  </si>
  <si>
    <t>考号</t>
  </si>
  <si>
    <t>笔试成绩</t>
  </si>
  <si>
    <t>岗位排名</t>
  </si>
  <si>
    <t>是否参加
面试</t>
  </si>
  <si>
    <t>备注</t>
  </si>
  <si>
    <t>县第一中学</t>
  </si>
  <si>
    <t>信息技术教师</t>
  </si>
  <si>
    <t>20101</t>
  </si>
  <si>
    <t>魏丹阳</t>
  </si>
  <si>
    <t>2024010101</t>
  </si>
  <si>
    <t>是</t>
  </si>
  <si>
    <t>2024010102</t>
  </si>
  <si>
    <t>递补</t>
  </si>
  <si>
    <t>县第二中学</t>
  </si>
  <si>
    <t>高中数学教师</t>
  </si>
  <si>
    <t>20102</t>
  </si>
  <si>
    <t>袁忠庆</t>
  </si>
  <si>
    <t>2024010110</t>
  </si>
  <si>
    <t>肖念</t>
  </si>
  <si>
    <t>2024010107</t>
  </si>
  <si>
    <t>高中政治教师</t>
  </si>
  <si>
    <t>20105</t>
  </si>
  <si>
    <t>易钦麟</t>
  </si>
  <si>
    <t>2024010119</t>
  </si>
  <si>
    <t>吴文锦</t>
  </si>
  <si>
    <t>2024010118</t>
  </si>
  <si>
    <t>县第三中学</t>
  </si>
  <si>
    <t>高中物理教师</t>
  </si>
  <si>
    <t>20106</t>
  </si>
  <si>
    <t>曾卓</t>
  </si>
  <si>
    <t>2024010122</t>
  </si>
  <si>
    <t>王铭杨</t>
  </si>
  <si>
    <t>2024010121</t>
  </si>
  <si>
    <t>高中英语教师</t>
  </si>
  <si>
    <t>20107</t>
  </si>
  <si>
    <t>袁梦亚</t>
  </si>
  <si>
    <t>2024010209</t>
  </si>
  <si>
    <t>周梦媛</t>
  </si>
  <si>
    <t>2024010207</t>
  </si>
  <si>
    <t>汪子清</t>
  </si>
  <si>
    <t>2024010132</t>
  </si>
  <si>
    <t>高中历史教师</t>
  </si>
  <si>
    <t>20109</t>
  </si>
  <si>
    <t>黄杨浩</t>
  </si>
  <si>
    <t>2024010216</t>
  </si>
  <si>
    <t>李超</t>
  </si>
  <si>
    <t>2024010218</t>
  </si>
  <si>
    <t>杜越越</t>
  </si>
  <si>
    <t>2024010217</t>
  </si>
  <si>
    <t>学校档案管理员</t>
  </si>
  <si>
    <t>20110</t>
  </si>
  <si>
    <t>李小芬</t>
  </si>
  <si>
    <t>2024030607</t>
  </si>
  <si>
    <t>袁姗姗</t>
  </si>
  <si>
    <t>2024030601</t>
  </si>
  <si>
    <t>赵越</t>
  </si>
  <si>
    <t>2024030620</t>
  </si>
  <si>
    <t>县车胤中学</t>
  </si>
  <si>
    <t>高中地理教师</t>
  </si>
  <si>
    <t>20111</t>
  </si>
  <si>
    <t>刘开开</t>
  </si>
  <si>
    <t>2024010230</t>
  </si>
  <si>
    <t>别宇潇</t>
  </si>
  <si>
    <t>2024010228</t>
  </si>
  <si>
    <t>丁婉珍</t>
  </si>
  <si>
    <t>2024010226</t>
  </si>
  <si>
    <t>高中语文教师</t>
  </si>
  <si>
    <t>20112</t>
  </si>
  <si>
    <t>邹娜</t>
  </si>
  <si>
    <t>2024010237</t>
  </si>
  <si>
    <t>郭露瑶</t>
  </si>
  <si>
    <t>2024010231</t>
  </si>
  <si>
    <t>高中化学教师</t>
  </si>
  <si>
    <t>20113</t>
  </si>
  <si>
    <t>曾冉莹</t>
  </si>
  <si>
    <t>2024010301</t>
  </si>
  <si>
    <t>李辰翠</t>
  </si>
  <si>
    <t>2024010302</t>
  </si>
  <si>
    <t>县职业教育中心学校</t>
  </si>
  <si>
    <t>信息技术专业教师</t>
  </si>
  <si>
    <t>20116</t>
  </si>
  <si>
    <t>叶伊</t>
  </si>
  <si>
    <t>2024010311</t>
  </si>
  <si>
    <t>饶芝宜</t>
  </si>
  <si>
    <t>2024010310</t>
  </si>
  <si>
    <t>许文强</t>
  </si>
  <si>
    <t>2024010307</t>
  </si>
  <si>
    <t>向紫娴</t>
  </si>
  <si>
    <t>2024010314</t>
  </si>
  <si>
    <t>谭洋洋</t>
  </si>
  <si>
    <t>2024010317</t>
  </si>
  <si>
    <t>张吴梅</t>
  </si>
  <si>
    <t>2024010313</t>
  </si>
  <si>
    <t>会计学专业教师</t>
  </si>
  <si>
    <t>20117</t>
  </si>
  <si>
    <t>魏雨琴</t>
  </si>
  <si>
    <t>2024010320</t>
  </si>
  <si>
    <t>杨柳青</t>
  </si>
  <si>
    <t>2024010322</t>
  </si>
  <si>
    <t>县人民医院</t>
  </si>
  <si>
    <t>中医临床医师</t>
  </si>
  <si>
    <t>20203</t>
  </si>
  <si>
    <t>姚雪梦</t>
  </si>
  <si>
    <t>2024020404</t>
  </si>
  <si>
    <t>付阳</t>
  </si>
  <si>
    <t>2024020405</t>
  </si>
  <si>
    <t>王丹</t>
  </si>
  <si>
    <t>2024020408</t>
  </si>
  <si>
    <t>县中医医院</t>
  </si>
  <si>
    <t>中医医师</t>
  </si>
  <si>
    <t>20205</t>
  </si>
  <si>
    <t>蒋晓雨</t>
  </si>
  <si>
    <t>2024020411</t>
  </si>
  <si>
    <t>饶啸天</t>
  </si>
  <si>
    <t>2024020414</t>
  </si>
  <si>
    <t>临床医师</t>
  </si>
  <si>
    <t>20206</t>
  </si>
  <si>
    <t>杨建文</t>
  </si>
  <si>
    <t>2024020415</t>
  </si>
  <si>
    <t>苏宇</t>
  </si>
  <si>
    <t>2024020417</t>
  </si>
  <si>
    <t>郑明松</t>
  </si>
  <si>
    <t>2024020419</t>
  </si>
  <si>
    <t>县急救中心</t>
  </si>
  <si>
    <t>信息管理</t>
  </si>
  <si>
    <t>20208</t>
  </si>
  <si>
    <t>周蓉</t>
  </si>
  <si>
    <t>2024030638</t>
  </si>
  <si>
    <t>张驰</t>
  </si>
  <si>
    <t>2024030624</t>
  </si>
  <si>
    <t>熊文浩</t>
  </si>
  <si>
    <t>2024030705</t>
  </si>
  <si>
    <t>县疾病预防控制中心血吸虫病预防所</t>
  </si>
  <si>
    <t>血防预防技术</t>
  </si>
  <si>
    <t>20209</t>
  </si>
  <si>
    <t>蔡静</t>
  </si>
  <si>
    <t>2024020437</t>
  </si>
  <si>
    <t>冯青</t>
  </si>
  <si>
    <t>2024020440</t>
  </si>
  <si>
    <t>张双</t>
  </si>
  <si>
    <t>县卫生财务会计核算中心</t>
  </si>
  <si>
    <t>财务管理</t>
  </si>
  <si>
    <t>20210</t>
  </si>
  <si>
    <t>张宇豪</t>
  </si>
  <si>
    <t>2024030729</t>
  </si>
  <si>
    <t>李子怡</t>
  </si>
  <si>
    <t>2024030726</t>
  </si>
  <si>
    <t>孙周全</t>
  </si>
  <si>
    <t>2024030724</t>
  </si>
  <si>
    <t>县政府投资发展中心</t>
  </si>
  <si>
    <t>项目管理</t>
  </si>
  <si>
    <t>20301</t>
  </si>
  <si>
    <t>鲍洋</t>
  </si>
  <si>
    <t>2024030921</t>
  </si>
  <si>
    <t>刘海成</t>
  </si>
  <si>
    <t>2024031015</t>
  </si>
  <si>
    <t>胡成涛</t>
  </si>
  <si>
    <t>2024030930</t>
  </si>
  <si>
    <t>管红辉</t>
  </si>
  <si>
    <t>2024030816</t>
  </si>
  <si>
    <t>马国航</t>
  </si>
  <si>
    <t>2024031112</t>
  </si>
  <si>
    <t>县财政局所属县直事业单位</t>
  </si>
  <si>
    <t>20302</t>
  </si>
  <si>
    <t>宛俊涛</t>
  </si>
  <si>
    <t>2024031530</t>
  </si>
  <si>
    <t>任合欢</t>
  </si>
  <si>
    <t>2024031620</t>
  </si>
  <si>
    <t>郑宇恒</t>
  </si>
  <si>
    <t>2024031531</t>
  </si>
  <si>
    <t>熊欣瑶</t>
  </si>
  <si>
    <t>2024031235</t>
  </si>
  <si>
    <t>万里敏</t>
  </si>
  <si>
    <t>2024031233</t>
  </si>
  <si>
    <t>覃珊</t>
  </si>
  <si>
    <t>2024031231</t>
  </si>
  <si>
    <t>冀沿霖</t>
  </si>
  <si>
    <t>2024031405</t>
  </si>
  <si>
    <t>罗铭奥</t>
  </si>
  <si>
    <t>2024031507</t>
  </si>
  <si>
    <t>县财政局所属乡镇财政所</t>
  </si>
  <si>
    <t>20303</t>
  </si>
  <si>
    <t>侯再春</t>
  </si>
  <si>
    <t>2024031719</t>
  </si>
  <si>
    <t>彭琪</t>
  </si>
  <si>
    <t>2024031938</t>
  </si>
  <si>
    <t>谭小琼</t>
  </si>
  <si>
    <t>2024031837</t>
  </si>
  <si>
    <t>王婷婷</t>
  </si>
  <si>
    <t>2024032003</t>
  </si>
  <si>
    <t>张洋</t>
  </si>
  <si>
    <t>2024032039</t>
  </si>
  <si>
    <t>陈时旺</t>
  </si>
  <si>
    <t>2024031917</t>
  </si>
  <si>
    <t>岳洋</t>
  </si>
  <si>
    <t>2024031818</t>
  </si>
  <si>
    <t>何章林</t>
  </si>
  <si>
    <t>2024031909</t>
  </si>
  <si>
    <t>张玲玲</t>
  </si>
  <si>
    <t>2024031927</t>
  </si>
  <si>
    <t>李懋</t>
  </si>
  <si>
    <t>2024031937</t>
  </si>
  <si>
    <t>覃静璇</t>
  </si>
  <si>
    <t>2024032027</t>
  </si>
  <si>
    <t>张哲</t>
  </si>
  <si>
    <t>2024031822</t>
  </si>
  <si>
    <t>万钦</t>
  </si>
  <si>
    <t>2024031814</t>
  </si>
  <si>
    <t>姜开清</t>
  </si>
  <si>
    <t>2024032206</t>
  </si>
  <si>
    <t>杨雅洁</t>
  </si>
  <si>
    <t>2024031933</t>
  </si>
  <si>
    <t>朱诗琪</t>
  </si>
  <si>
    <t>2024032010</t>
  </si>
  <si>
    <t>杨闯</t>
  </si>
  <si>
    <t>2024032125</t>
  </si>
  <si>
    <t>袁何京</t>
  </si>
  <si>
    <t>2024032110</t>
  </si>
  <si>
    <t>县交通运输工程建设服务中心</t>
  </si>
  <si>
    <t>综合管理</t>
  </si>
  <si>
    <t>20401</t>
  </si>
  <si>
    <t>邹丽红</t>
  </si>
  <si>
    <t>2024032613</t>
  </si>
  <si>
    <t>王燕岑</t>
  </si>
  <si>
    <t>2024032618</t>
  </si>
  <si>
    <t>孙虎</t>
  </si>
  <si>
    <t>2024032414</t>
  </si>
  <si>
    <t>孙乃明</t>
  </si>
  <si>
    <t>2024032518</t>
  </si>
  <si>
    <t>黄寿波</t>
  </si>
  <si>
    <t>2024032606</t>
  </si>
  <si>
    <t>余晓凤</t>
  </si>
  <si>
    <t>2024032415</t>
  </si>
  <si>
    <t>县农村公路养护中心</t>
  </si>
  <si>
    <t>文字综合</t>
  </si>
  <si>
    <t>20402</t>
  </si>
  <si>
    <t>黄备彬</t>
  </si>
  <si>
    <t>2024032639</t>
  </si>
  <si>
    <t>方浩</t>
  </si>
  <si>
    <t>2024032805</t>
  </si>
  <si>
    <t>李璇</t>
  </si>
  <si>
    <t>2024032624</t>
  </si>
  <si>
    <t>刘蓉</t>
  </si>
  <si>
    <t>2024032817</t>
  </si>
  <si>
    <t>唐志雯</t>
  </si>
  <si>
    <t>2024032725</t>
  </si>
  <si>
    <t>祝兴旭</t>
  </si>
  <si>
    <t>2024032723</t>
  </si>
  <si>
    <t>县水利和湖泊局乡镇事业单位</t>
  </si>
  <si>
    <t>泵站运行管理</t>
  </si>
  <si>
    <t>20501</t>
  </si>
  <si>
    <t>易子函</t>
  </si>
  <si>
    <t>2024033022</t>
  </si>
  <si>
    <t>张旋</t>
  </si>
  <si>
    <t>2024032914</t>
  </si>
  <si>
    <t>伍为凡</t>
  </si>
  <si>
    <t>2024033017</t>
  </si>
  <si>
    <t>范尧为</t>
  </si>
  <si>
    <t>2024032936</t>
  </si>
  <si>
    <t>马文祥</t>
  </si>
  <si>
    <t>2024033021</t>
  </si>
  <si>
    <t>县公共文化服务中心</t>
  </si>
  <si>
    <t>艺术编导</t>
  </si>
  <si>
    <t>20601</t>
  </si>
  <si>
    <t>朱柯璇</t>
  </si>
  <si>
    <t>2024033039</t>
  </si>
  <si>
    <t>廖峰</t>
  </si>
  <si>
    <t>2024033114</t>
  </si>
  <si>
    <t>陈周世博</t>
  </si>
  <si>
    <t>2024033109</t>
  </si>
  <si>
    <t>文体活动策划</t>
  </si>
  <si>
    <t>20602</t>
  </si>
  <si>
    <t>刘波</t>
  </si>
  <si>
    <t>2024033208</t>
  </si>
  <si>
    <t>祁宇钦</t>
  </si>
  <si>
    <t>2024033218</t>
  </si>
  <si>
    <t>黄博</t>
  </si>
  <si>
    <t>2024033211</t>
  </si>
  <si>
    <t>县烈士陵园服务中心</t>
  </si>
  <si>
    <t>场馆讲解员</t>
  </si>
  <si>
    <t>20701</t>
  </si>
  <si>
    <t>孙鹏</t>
  </si>
  <si>
    <t>2024033328</t>
  </si>
  <si>
    <t>周训蓓</t>
  </si>
  <si>
    <t>2024033332</t>
  </si>
  <si>
    <t>孙萌</t>
  </si>
  <si>
    <t>2024033334</t>
  </si>
  <si>
    <t>县融媒体中心</t>
  </si>
  <si>
    <t>记者</t>
  </si>
  <si>
    <t>20801</t>
  </si>
  <si>
    <t>黄沐阳</t>
  </si>
  <si>
    <t>2024033613</t>
  </si>
  <si>
    <t>谌俊杰</t>
  </si>
  <si>
    <t>2024033339</t>
  </si>
  <si>
    <t>皮茂勇</t>
  </si>
  <si>
    <t>2024033517</t>
  </si>
  <si>
    <t>县机关事务服务中心</t>
  </si>
  <si>
    <t>20901</t>
  </si>
  <si>
    <t>穆雪妍</t>
  </si>
  <si>
    <t>2024033703</t>
  </si>
  <si>
    <t>余思语</t>
  </si>
  <si>
    <t>2024033802</t>
  </si>
  <si>
    <t>程天晗</t>
  </si>
  <si>
    <t>2024033823</t>
  </si>
  <si>
    <t>廖利亚</t>
  </si>
  <si>
    <t>2024033716</t>
  </si>
  <si>
    <t>张大卫</t>
  </si>
  <si>
    <t>2024033709</t>
  </si>
  <si>
    <t>县招商服务中心</t>
  </si>
  <si>
    <t>21001</t>
  </si>
  <si>
    <t>周洋洋</t>
  </si>
  <si>
    <t>2024034007</t>
  </si>
  <si>
    <t>陈强</t>
  </si>
  <si>
    <t>2024033910</t>
  </si>
  <si>
    <t>熊俊贻</t>
  </si>
  <si>
    <t>2024033914</t>
  </si>
  <si>
    <t>县工业园区服务中心</t>
  </si>
  <si>
    <t>园区服务</t>
  </si>
  <si>
    <t>21101</t>
  </si>
  <si>
    <t>周茂林</t>
  </si>
  <si>
    <t>2024034102</t>
  </si>
  <si>
    <t>杨杭</t>
  </si>
  <si>
    <t>2024034025</t>
  </si>
  <si>
    <t>王煜翔</t>
  </si>
  <si>
    <t>2024034103</t>
  </si>
  <si>
    <t>刘靓</t>
  </si>
  <si>
    <t>2024034026</t>
  </si>
  <si>
    <t>伍永杰</t>
  </si>
  <si>
    <t>2024034039</t>
  </si>
  <si>
    <t>薛兴宇</t>
  </si>
  <si>
    <t>2024034024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</si>
</sst>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  <cellStyle name="常规 3" xfId="51"/>
    <cellStyle name="常规 4" xfId="52"/>
    <cellStyle name="常规 6" xfId="53"/>
    <cellStyle name="常规 7" xfId="54"/>
    <cellStyle name="常规 8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5"/>
  <sheetViews>
    <sheetView tabSelected="1" workbookViewId="0">
      <selection activeCell="P7" sqref="P7"/>
    </sheetView>
  </sheetViews>
  <sheetFormatPr defaultColWidth="9" defaultRowHeight="15"/>
  <cols>
    <col min="1" max="1" width="5.375" style="2" customWidth="1"/>
    <col min="2" max="2" width="18.75" style="2" customWidth="1"/>
    <col min="3" max="3" width="18.125" style="2" customWidth="1"/>
    <col min="4" max="4" width="10.625" style="2" customWidth="1"/>
    <col min="5" max="5" width="10.875" style="2" customWidth="1"/>
    <col min="6" max="6" width="10.125" style="2" customWidth="1"/>
    <col min="7" max="7" width="13.75" style="2" customWidth="1"/>
    <col min="8" max="8" width="10.125" style="2" customWidth="1"/>
    <col min="9" max="9" width="9.625" style="2" customWidth="1"/>
    <col min="10" max="10" width="11" style="2" customWidth="1"/>
    <col min="11" max="11" width="9" style="3"/>
    <col min="12" max="16384" width="9" style="2"/>
  </cols>
  <sheetData>
    <row r="1" ht="30" customHeight="1" spans="1:11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23"/>
    </row>
    <row r="2" ht="56.2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8.25" customHeight="1" spans="1:11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11" t="s">
        <v>11</v>
      </c>
      <c r="K3" s="10" t="s">
        <v>12</v>
      </c>
    </row>
    <row r="4" ht="20" customHeight="1" spans="1:11">
      <c r="A4" s="12">
        <v>1</v>
      </c>
      <c r="B4" s="13" t="s">
        <v>13</v>
      </c>
      <c r="C4" s="13" t="s">
        <v>14</v>
      </c>
      <c r="D4" s="14" t="s">
        <v>15</v>
      </c>
      <c r="E4" s="14">
        <v>1</v>
      </c>
      <c r="F4" s="15" t="s">
        <v>16</v>
      </c>
      <c r="G4" s="14" t="s">
        <v>17</v>
      </c>
      <c r="H4" s="16">
        <v>68.05</v>
      </c>
      <c r="I4" s="24">
        <v>1</v>
      </c>
      <c r="J4" s="25" t="s">
        <v>18</v>
      </c>
      <c r="K4" s="12"/>
    </row>
    <row r="5" ht="20" customHeight="1" spans="1:11">
      <c r="A5" s="12">
        <v>2</v>
      </c>
      <c r="B5" s="17"/>
      <c r="C5" s="17"/>
      <c r="D5" s="14"/>
      <c r="E5" s="14"/>
      <c r="F5" s="18" t="str">
        <f>"张琪"</f>
        <v>张琪</v>
      </c>
      <c r="G5" s="14" t="s">
        <v>19</v>
      </c>
      <c r="H5" s="16">
        <v>65.9</v>
      </c>
      <c r="I5" s="24">
        <v>2</v>
      </c>
      <c r="J5" s="25" t="s">
        <v>18</v>
      </c>
      <c r="K5" s="26" t="s">
        <v>20</v>
      </c>
    </row>
    <row r="6" ht="20" customHeight="1" spans="1:11">
      <c r="A6" s="12">
        <v>3</v>
      </c>
      <c r="B6" s="13" t="s">
        <v>21</v>
      </c>
      <c r="C6" s="13" t="s">
        <v>22</v>
      </c>
      <c r="D6" s="14" t="s">
        <v>23</v>
      </c>
      <c r="E6" s="14">
        <v>1</v>
      </c>
      <c r="F6" s="15" t="s">
        <v>24</v>
      </c>
      <c r="G6" s="14" t="s">
        <v>25</v>
      </c>
      <c r="H6" s="16">
        <v>73.8</v>
      </c>
      <c r="I6" s="24">
        <v>1</v>
      </c>
      <c r="J6" s="25" t="s">
        <v>18</v>
      </c>
      <c r="K6" s="12"/>
    </row>
    <row r="7" ht="20" customHeight="1" spans="1:11">
      <c r="A7" s="12">
        <v>4</v>
      </c>
      <c r="B7" s="17"/>
      <c r="C7" s="17"/>
      <c r="D7" s="14"/>
      <c r="E7" s="14"/>
      <c r="F7" s="15" t="s">
        <v>26</v>
      </c>
      <c r="G7" s="14" t="s">
        <v>27</v>
      </c>
      <c r="H7" s="16">
        <v>69.7</v>
      </c>
      <c r="I7" s="24">
        <v>2</v>
      </c>
      <c r="J7" s="25" t="s">
        <v>18</v>
      </c>
      <c r="K7" s="12"/>
    </row>
    <row r="8" ht="20" customHeight="1" spans="1:11">
      <c r="A8" s="12">
        <v>5</v>
      </c>
      <c r="B8" s="17"/>
      <c r="C8" s="17"/>
      <c r="D8" s="14"/>
      <c r="E8" s="14"/>
      <c r="F8" s="18" t="str">
        <f>"苏柳颖"</f>
        <v>苏柳颖</v>
      </c>
      <c r="G8" s="14">
        <v>2024010106</v>
      </c>
      <c r="H8" s="16">
        <v>66.4</v>
      </c>
      <c r="I8" s="24">
        <v>3</v>
      </c>
      <c r="J8" s="25" t="s">
        <v>18</v>
      </c>
      <c r="K8" s="26" t="s">
        <v>20</v>
      </c>
    </row>
    <row r="9" ht="20" customHeight="1" spans="1:11">
      <c r="A9" s="12">
        <v>6</v>
      </c>
      <c r="B9" s="17"/>
      <c r="C9" s="13" t="s">
        <v>28</v>
      </c>
      <c r="D9" s="14" t="s">
        <v>29</v>
      </c>
      <c r="E9" s="14">
        <v>1</v>
      </c>
      <c r="F9" s="15" t="s">
        <v>30</v>
      </c>
      <c r="G9" s="14" t="s">
        <v>31</v>
      </c>
      <c r="H9" s="16">
        <v>74.35</v>
      </c>
      <c r="I9" s="24">
        <v>1</v>
      </c>
      <c r="J9" s="25" t="s">
        <v>18</v>
      </c>
      <c r="K9" s="12"/>
    </row>
    <row r="10" ht="20" customHeight="1" spans="1:11">
      <c r="A10" s="12">
        <v>7</v>
      </c>
      <c r="B10" s="17"/>
      <c r="C10" s="17"/>
      <c r="D10" s="14"/>
      <c r="E10" s="14"/>
      <c r="F10" s="15" t="s">
        <v>32</v>
      </c>
      <c r="G10" s="14" t="s">
        <v>33</v>
      </c>
      <c r="H10" s="16">
        <v>74.3</v>
      </c>
      <c r="I10" s="24">
        <v>2</v>
      </c>
      <c r="J10" s="25" t="s">
        <v>18</v>
      </c>
      <c r="K10" s="12"/>
    </row>
    <row r="11" ht="20" customHeight="1" spans="1:11">
      <c r="A11" s="12">
        <v>8</v>
      </c>
      <c r="B11" s="17"/>
      <c r="C11" s="17"/>
      <c r="D11" s="14"/>
      <c r="E11" s="14"/>
      <c r="F11" s="19" t="str">
        <f>"莫正兴"</f>
        <v>莫正兴</v>
      </c>
      <c r="G11" s="14">
        <v>2024010117</v>
      </c>
      <c r="H11" s="16">
        <v>66.4</v>
      </c>
      <c r="I11" s="24">
        <v>3</v>
      </c>
      <c r="J11" s="25" t="s">
        <v>18</v>
      </c>
      <c r="K11" s="26" t="s">
        <v>20</v>
      </c>
    </row>
    <row r="12" ht="20" customHeight="1" spans="1:11">
      <c r="A12" s="12">
        <v>9</v>
      </c>
      <c r="B12" s="13" t="s">
        <v>34</v>
      </c>
      <c r="C12" s="13" t="s">
        <v>35</v>
      </c>
      <c r="D12" s="14" t="s">
        <v>36</v>
      </c>
      <c r="E12" s="14">
        <v>1</v>
      </c>
      <c r="F12" s="15" t="s">
        <v>37</v>
      </c>
      <c r="G12" s="14" t="s">
        <v>38</v>
      </c>
      <c r="H12" s="16">
        <v>72.45</v>
      </c>
      <c r="I12" s="24">
        <v>1</v>
      </c>
      <c r="J12" s="25" t="s">
        <v>18</v>
      </c>
      <c r="K12" s="12"/>
    </row>
    <row r="13" ht="20" customHeight="1" spans="1:11">
      <c r="A13" s="12">
        <v>10</v>
      </c>
      <c r="B13" s="17"/>
      <c r="C13" s="17"/>
      <c r="D13" s="14"/>
      <c r="E13" s="14"/>
      <c r="F13" s="15" t="s">
        <v>39</v>
      </c>
      <c r="G13" s="14" t="s">
        <v>40</v>
      </c>
      <c r="H13" s="16">
        <v>69.3</v>
      </c>
      <c r="I13" s="24">
        <v>2</v>
      </c>
      <c r="J13" s="25" t="s">
        <v>18</v>
      </c>
      <c r="K13" s="12"/>
    </row>
    <row r="14" ht="20" customHeight="1" spans="1:11">
      <c r="A14" s="12">
        <v>11</v>
      </c>
      <c r="B14" s="17"/>
      <c r="C14" s="13" t="s">
        <v>41</v>
      </c>
      <c r="D14" s="14" t="s">
        <v>42</v>
      </c>
      <c r="E14" s="14">
        <v>1</v>
      </c>
      <c r="F14" s="15" t="s">
        <v>43</v>
      </c>
      <c r="G14" s="14" t="s">
        <v>44</v>
      </c>
      <c r="H14" s="16">
        <v>76.25</v>
      </c>
      <c r="I14" s="24">
        <v>1</v>
      </c>
      <c r="J14" s="25" t="s">
        <v>18</v>
      </c>
      <c r="K14" s="12"/>
    </row>
    <row r="15" ht="20" customHeight="1" spans="1:11">
      <c r="A15" s="12">
        <v>12</v>
      </c>
      <c r="B15" s="17"/>
      <c r="C15" s="17"/>
      <c r="D15" s="14"/>
      <c r="E15" s="14"/>
      <c r="F15" s="15" t="s">
        <v>45</v>
      </c>
      <c r="G15" s="14" t="s">
        <v>46</v>
      </c>
      <c r="H15" s="16">
        <v>75.75</v>
      </c>
      <c r="I15" s="24">
        <v>2</v>
      </c>
      <c r="J15" s="25" t="s">
        <v>18</v>
      </c>
      <c r="K15" s="12"/>
    </row>
    <row r="16" ht="20" customHeight="1" spans="1:11">
      <c r="A16" s="12">
        <v>13</v>
      </c>
      <c r="B16" s="17"/>
      <c r="C16" s="17"/>
      <c r="D16" s="14"/>
      <c r="E16" s="14"/>
      <c r="F16" s="15" t="s">
        <v>47</v>
      </c>
      <c r="G16" s="14" t="s">
        <v>48</v>
      </c>
      <c r="H16" s="16">
        <v>75.7</v>
      </c>
      <c r="I16" s="24">
        <v>3</v>
      </c>
      <c r="J16" s="25" t="s">
        <v>18</v>
      </c>
      <c r="K16" s="12"/>
    </row>
    <row r="17" ht="20" customHeight="1" spans="1:11">
      <c r="A17" s="12">
        <v>14</v>
      </c>
      <c r="B17" s="17"/>
      <c r="C17" s="13" t="s">
        <v>49</v>
      </c>
      <c r="D17" s="14" t="s">
        <v>50</v>
      </c>
      <c r="E17" s="14">
        <v>1</v>
      </c>
      <c r="F17" s="15" t="s">
        <v>51</v>
      </c>
      <c r="G17" s="14" t="s">
        <v>52</v>
      </c>
      <c r="H17" s="16">
        <v>80.15</v>
      </c>
      <c r="I17" s="24">
        <v>1</v>
      </c>
      <c r="J17" s="25" t="s">
        <v>18</v>
      </c>
      <c r="K17" s="12"/>
    </row>
    <row r="18" ht="20" customHeight="1" spans="1:11">
      <c r="A18" s="12">
        <v>15</v>
      </c>
      <c r="B18" s="17"/>
      <c r="C18" s="17"/>
      <c r="D18" s="14"/>
      <c r="E18" s="14"/>
      <c r="F18" s="15" t="s">
        <v>53</v>
      </c>
      <c r="G18" s="14" t="s">
        <v>54</v>
      </c>
      <c r="H18" s="16">
        <v>79.35</v>
      </c>
      <c r="I18" s="24">
        <v>2</v>
      </c>
      <c r="J18" s="25" t="s">
        <v>18</v>
      </c>
      <c r="K18" s="12"/>
    </row>
    <row r="19" ht="20" customHeight="1" spans="1:11">
      <c r="A19" s="12">
        <v>16</v>
      </c>
      <c r="B19" s="17"/>
      <c r="C19" s="17"/>
      <c r="D19" s="14"/>
      <c r="E19" s="14"/>
      <c r="F19" s="15" t="s">
        <v>55</v>
      </c>
      <c r="G19" s="14" t="s">
        <v>56</v>
      </c>
      <c r="H19" s="16">
        <v>76.45</v>
      </c>
      <c r="I19" s="24">
        <v>3</v>
      </c>
      <c r="J19" s="25" t="s">
        <v>18</v>
      </c>
      <c r="K19" s="12"/>
    </row>
    <row r="20" ht="20" customHeight="1" spans="1:11">
      <c r="A20" s="12">
        <v>17</v>
      </c>
      <c r="B20" s="17"/>
      <c r="C20" s="13" t="s">
        <v>57</v>
      </c>
      <c r="D20" s="14" t="s">
        <v>58</v>
      </c>
      <c r="E20" s="14">
        <v>1</v>
      </c>
      <c r="F20" s="15" t="s">
        <v>59</v>
      </c>
      <c r="G20" s="14" t="s">
        <v>60</v>
      </c>
      <c r="H20" s="16">
        <v>73.8</v>
      </c>
      <c r="I20" s="24">
        <v>1</v>
      </c>
      <c r="J20" s="25" t="s">
        <v>18</v>
      </c>
      <c r="K20" s="12"/>
    </row>
    <row r="21" ht="20" customHeight="1" spans="1:11">
      <c r="A21" s="12">
        <v>18</v>
      </c>
      <c r="B21" s="17"/>
      <c r="C21" s="17"/>
      <c r="D21" s="14"/>
      <c r="E21" s="14"/>
      <c r="F21" s="15" t="s">
        <v>61</v>
      </c>
      <c r="G21" s="14" t="s">
        <v>62</v>
      </c>
      <c r="H21" s="16">
        <v>73.3</v>
      </c>
      <c r="I21" s="24">
        <v>2</v>
      </c>
      <c r="J21" s="25" t="s">
        <v>18</v>
      </c>
      <c r="K21" s="12"/>
    </row>
    <row r="22" ht="20" customHeight="1" spans="1:11">
      <c r="A22" s="12">
        <v>19</v>
      </c>
      <c r="B22" s="17"/>
      <c r="C22" s="17"/>
      <c r="D22" s="14"/>
      <c r="E22" s="14"/>
      <c r="F22" s="15" t="s">
        <v>63</v>
      </c>
      <c r="G22" s="14" t="s">
        <v>64</v>
      </c>
      <c r="H22" s="16">
        <v>66.75</v>
      </c>
      <c r="I22" s="24">
        <v>3</v>
      </c>
      <c r="J22" s="25" t="s">
        <v>18</v>
      </c>
      <c r="K22" s="12"/>
    </row>
    <row r="23" ht="20" customHeight="1" spans="1:11">
      <c r="A23" s="12">
        <v>20</v>
      </c>
      <c r="B23" s="13" t="s">
        <v>65</v>
      </c>
      <c r="C23" s="13" t="s">
        <v>66</v>
      </c>
      <c r="D23" s="14" t="s">
        <v>67</v>
      </c>
      <c r="E23" s="14">
        <v>1</v>
      </c>
      <c r="F23" s="15" t="s">
        <v>68</v>
      </c>
      <c r="G23" s="14" t="s">
        <v>69</v>
      </c>
      <c r="H23" s="16">
        <v>78.35</v>
      </c>
      <c r="I23" s="24">
        <v>1</v>
      </c>
      <c r="J23" s="25" t="s">
        <v>18</v>
      </c>
      <c r="K23" s="12"/>
    </row>
    <row r="24" ht="20" customHeight="1" spans="1:11">
      <c r="A24" s="12">
        <v>21</v>
      </c>
      <c r="B24" s="17"/>
      <c r="C24" s="17"/>
      <c r="D24" s="14"/>
      <c r="E24" s="14"/>
      <c r="F24" s="15" t="s">
        <v>70</v>
      </c>
      <c r="G24" s="14" t="s">
        <v>71</v>
      </c>
      <c r="H24" s="16">
        <v>71.5</v>
      </c>
      <c r="I24" s="24">
        <v>2</v>
      </c>
      <c r="J24" s="25" t="s">
        <v>18</v>
      </c>
      <c r="K24" s="12"/>
    </row>
    <row r="25" ht="20" customHeight="1" spans="1:11">
      <c r="A25" s="12">
        <v>22</v>
      </c>
      <c r="B25" s="17"/>
      <c r="C25" s="17"/>
      <c r="D25" s="14"/>
      <c r="E25" s="14"/>
      <c r="F25" s="15" t="s">
        <v>72</v>
      </c>
      <c r="G25" s="14" t="s">
        <v>73</v>
      </c>
      <c r="H25" s="16">
        <v>67.4</v>
      </c>
      <c r="I25" s="24">
        <v>3</v>
      </c>
      <c r="J25" s="25" t="s">
        <v>18</v>
      </c>
      <c r="K25" s="12"/>
    </row>
    <row r="26" s="1" customFormat="1" ht="20" customHeight="1" spans="1:11">
      <c r="A26" s="12">
        <v>23</v>
      </c>
      <c r="B26" s="17"/>
      <c r="C26" s="13" t="s">
        <v>74</v>
      </c>
      <c r="D26" s="14" t="s">
        <v>75</v>
      </c>
      <c r="E26" s="14">
        <v>1</v>
      </c>
      <c r="F26" s="15" t="s">
        <v>76</v>
      </c>
      <c r="G26" s="14" t="s">
        <v>77</v>
      </c>
      <c r="H26" s="16">
        <v>75.8</v>
      </c>
      <c r="I26" s="24">
        <v>1</v>
      </c>
      <c r="J26" s="27" t="s">
        <v>18</v>
      </c>
      <c r="K26" s="14"/>
    </row>
    <row r="27" s="1" customFormat="1" ht="20" customHeight="1" spans="1:11">
      <c r="A27" s="12">
        <v>24</v>
      </c>
      <c r="B27" s="17"/>
      <c r="C27" s="17"/>
      <c r="D27" s="14"/>
      <c r="E27" s="14"/>
      <c r="F27" s="15" t="s">
        <v>78</v>
      </c>
      <c r="G27" s="14" t="s">
        <v>79</v>
      </c>
      <c r="H27" s="16">
        <v>75.5</v>
      </c>
      <c r="I27" s="24">
        <v>2</v>
      </c>
      <c r="J27" s="27" t="s">
        <v>18</v>
      </c>
      <c r="K27" s="14"/>
    </row>
    <row r="28" ht="20" customHeight="1" spans="1:11">
      <c r="A28" s="12">
        <v>25</v>
      </c>
      <c r="B28" s="17"/>
      <c r="C28" s="13" t="s">
        <v>80</v>
      </c>
      <c r="D28" s="14" t="s">
        <v>81</v>
      </c>
      <c r="E28" s="14">
        <v>1</v>
      </c>
      <c r="F28" s="15" t="s">
        <v>82</v>
      </c>
      <c r="G28" s="14" t="s">
        <v>83</v>
      </c>
      <c r="H28" s="16">
        <v>71.7</v>
      </c>
      <c r="I28" s="24">
        <v>1</v>
      </c>
      <c r="J28" s="25" t="s">
        <v>18</v>
      </c>
      <c r="K28" s="12"/>
    </row>
    <row r="29" ht="20" customHeight="1" spans="1:11">
      <c r="A29" s="12">
        <v>26</v>
      </c>
      <c r="B29" s="17"/>
      <c r="C29" s="17"/>
      <c r="D29" s="14"/>
      <c r="E29" s="14"/>
      <c r="F29" s="15" t="s">
        <v>84</v>
      </c>
      <c r="G29" s="14" t="s">
        <v>85</v>
      </c>
      <c r="H29" s="16">
        <v>70.85</v>
      </c>
      <c r="I29" s="24">
        <v>2</v>
      </c>
      <c r="J29" s="25" t="s">
        <v>18</v>
      </c>
      <c r="K29" s="12"/>
    </row>
    <row r="30" ht="20" customHeight="1" spans="1:11">
      <c r="A30" s="12">
        <v>27</v>
      </c>
      <c r="B30" s="13" t="s">
        <v>86</v>
      </c>
      <c r="C30" s="13" t="s">
        <v>87</v>
      </c>
      <c r="D30" s="14" t="s">
        <v>88</v>
      </c>
      <c r="E30" s="14">
        <v>2</v>
      </c>
      <c r="F30" s="15" t="s">
        <v>89</v>
      </c>
      <c r="G30" s="14" t="s">
        <v>90</v>
      </c>
      <c r="H30" s="16">
        <v>70.7</v>
      </c>
      <c r="I30" s="24">
        <v>1</v>
      </c>
      <c r="J30" s="25" t="s">
        <v>18</v>
      </c>
      <c r="K30" s="12"/>
    </row>
    <row r="31" ht="20" customHeight="1" spans="1:11">
      <c r="A31" s="12">
        <v>28</v>
      </c>
      <c r="B31" s="17"/>
      <c r="C31" s="17"/>
      <c r="D31" s="14"/>
      <c r="E31" s="14"/>
      <c r="F31" s="15" t="s">
        <v>91</v>
      </c>
      <c r="G31" s="14" t="s">
        <v>92</v>
      </c>
      <c r="H31" s="16">
        <v>68.5</v>
      </c>
      <c r="I31" s="24">
        <v>2</v>
      </c>
      <c r="J31" s="25" t="s">
        <v>18</v>
      </c>
      <c r="K31" s="12"/>
    </row>
    <row r="32" ht="20" customHeight="1" spans="1:11">
      <c r="A32" s="12">
        <v>29</v>
      </c>
      <c r="B32" s="17"/>
      <c r="C32" s="17"/>
      <c r="D32" s="14"/>
      <c r="E32" s="14"/>
      <c r="F32" s="15" t="s">
        <v>93</v>
      </c>
      <c r="G32" s="14" t="s">
        <v>94</v>
      </c>
      <c r="H32" s="16">
        <v>68.35</v>
      </c>
      <c r="I32" s="24">
        <v>3</v>
      </c>
      <c r="J32" s="25" t="s">
        <v>18</v>
      </c>
      <c r="K32" s="12"/>
    </row>
    <row r="33" ht="20" customHeight="1" spans="1:11">
      <c r="A33" s="12">
        <v>30</v>
      </c>
      <c r="B33" s="17"/>
      <c r="C33" s="17"/>
      <c r="D33" s="14"/>
      <c r="E33" s="14"/>
      <c r="F33" s="15" t="s">
        <v>95</v>
      </c>
      <c r="G33" s="14" t="s">
        <v>96</v>
      </c>
      <c r="H33" s="16">
        <v>66.95</v>
      </c>
      <c r="I33" s="24">
        <v>4</v>
      </c>
      <c r="J33" s="25" t="s">
        <v>18</v>
      </c>
      <c r="K33" s="12"/>
    </row>
    <row r="34" ht="20" customHeight="1" spans="1:11">
      <c r="A34" s="12">
        <v>31</v>
      </c>
      <c r="B34" s="17"/>
      <c r="C34" s="17"/>
      <c r="D34" s="14"/>
      <c r="E34" s="14"/>
      <c r="F34" s="15" t="s">
        <v>97</v>
      </c>
      <c r="G34" s="14" t="s">
        <v>98</v>
      </c>
      <c r="H34" s="16">
        <v>66.95</v>
      </c>
      <c r="I34" s="24">
        <v>4</v>
      </c>
      <c r="J34" s="25" t="s">
        <v>18</v>
      </c>
      <c r="K34" s="12"/>
    </row>
    <row r="35" ht="20" customHeight="1" spans="1:11">
      <c r="A35" s="12">
        <v>32</v>
      </c>
      <c r="B35" s="17"/>
      <c r="C35" s="17"/>
      <c r="D35" s="14"/>
      <c r="E35" s="14"/>
      <c r="F35" s="15" t="s">
        <v>99</v>
      </c>
      <c r="G35" s="14" t="s">
        <v>100</v>
      </c>
      <c r="H35" s="16">
        <v>66.1</v>
      </c>
      <c r="I35" s="24">
        <v>6</v>
      </c>
      <c r="J35" s="25" t="s">
        <v>18</v>
      </c>
      <c r="K35" s="12"/>
    </row>
    <row r="36" ht="20" customHeight="1" spans="1:11">
      <c r="A36" s="12">
        <v>33</v>
      </c>
      <c r="B36" s="17"/>
      <c r="C36" s="13" t="s">
        <v>101</v>
      </c>
      <c r="D36" s="14" t="s">
        <v>102</v>
      </c>
      <c r="E36" s="14">
        <v>1</v>
      </c>
      <c r="F36" s="15" t="s">
        <v>103</v>
      </c>
      <c r="G36" s="14" t="s">
        <v>104</v>
      </c>
      <c r="H36" s="16">
        <v>69.2</v>
      </c>
      <c r="I36" s="24">
        <v>1</v>
      </c>
      <c r="J36" s="25" t="s">
        <v>18</v>
      </c>
      <c r="K36" s="12"/>
    </row>
    <row r="37" ht="20" customHeight="1" spans="1:11">
      <c r="A37" s="12">
        <v>34</v>
      </c>
      <c r="B37" s="17"/>
      <c r="C37" s="17"/>
      <c r="D37" s="14"/>
      <c r="E37" s="14"/>
      <c r="F37" s="15" t="s">
        <v>105</v>
      </c>
      <c r="G37" s="14" t="s">
        <v>106</v>
      </c>
      <c r="H37" s="16">
        <v>67.95</v>
      </c>
      <c r="I37" s="24">
        <v>2</v>
      </c>
      <c r="J37" s="25" t="s">
        <v>18</v>
      </c>
      <c r="K37" s="12"/>
    </row>
    <row r="38" ht="20" customHeight="1" spans="1:11">
      <c r="A38" s="12">
        <v>35</v>
      </c>
      <c r="B38" s="13" t="s">
        <v>107</v>
      </c>
      <c r="C38" s="13" t="s">
        <v>108</v>
      </c>
      <c r="D38" s="14" t="s">
        <v>109</v>
      </c>
      <c r="E38" s="14">
        <v>1</v>
      </c>
      <c r="F38" s="15" t="s">
        <v>110</v>
      </c>
      <c r="G38" s="14" t="s">
        <v>111</v>
      </c>
      <c r="H38" s="16">
        <v>73.85</v>
      </c>
      <c r="I38" s="24">
        <v>1</v>
      </c>
      <c r="J38" s="25" t="s">
        <v>18</v>
      </c>
      <c r="K38" s="12"/>
    </row>
    <row r="39" ht="20" customHeight="1" spans="1:11">
      <c r="A39" s="12">
        <v>36</v>
      </c>
      <c r="B39" s="17"/>
      <c r="C39" s="17"/>
      <c r="D39" s="14"/>
      <c r="E39" s="14"/>
      <c r="F39" s="15" t="s">
        <v>112</v>
      </c>
      <c r="G39" s="14" t="s">
        <v>113</v>
      </c>
      <c r="H39" s="16">
        <v>68.25</v>
      </c>
      <c r="I39" s="24">
        <v>2</v>
      </c>
      <c r="J39" s="25" t="s">
        <v>18</v>
      </c>
      <c r="K39" s="12"/>
    </row>
    <row r="40" ht="20" customHeight="1" spans="1:11">
      <c r="A40" s="12">
        <v>37</v>
      </c>
      <c r="B40" s="17"/>
      <c r="C40" s="17"/>
      <c r="D40" s="14"/>
      <c r="E40" s="14"/>
      <c r="F40" s="15" t="s">
        <v>114</v>
      </c>
      <c r="G40" s="14" t="s">
        <v>115</v>
      </c>
      <c r="H40" s="16">
        <v>64.15</v>
      </c>
      <c r="I40" s="24">
        <v>3</v>
      </c>
      <c r="J40" s="25" t="s">
        <v>18</v>
      </c>
      <c r="K40" s="12"/>
    </row>
    <row r="41" ht="20" customHeight="1" spans="1:11">
      <c r="A41" s="12">
        <v>38</v>
      </c>
      <c r="B41" s="13" t="s">
        <v>116</v>
      </c>
      <c r="C41" s="13" t="s">
        <v>117</v>
      </c>
      <c r="D41" s="14" t="s">
        <v>118</v>
      </c>
      <c r="E41" s="14">
        <v>1</v>
      </c>
      <c r="F41" s="15" t="s">
        <v>119</v>
      </c>
      <c r="G41" s="14" t="s">
        <v>120</v>
      </c>
      <c r="H41" s="16">
        <v>74.1</v>
      </c>
      <c r="I41" s="24">
        <v>1</v>
      </c>
      <c r="J41" s="25" t="s">
        <v>18</v>
      </c>
      <c r="K41" s="12"/>
    </row>
    <row r="42" ht="20" customHeight="1" spans="1:11">
      <c r="A42" s="12">
        <v>39</v>
      </c>
      <c r="B42" s="17"/>
      <c r="C42" s="17"/>
      <c r="D42" s="14"/>
      <c r="E42" s="14"/>
      <c r="F42" s="15" t="s">
        <v>121</v>
      </c>
      <c r="G42" s="14" t="s">
        <v>122</v>
      </c>
      <c r="H42" s="16">
        <v>71.35</v>
      </c>
      <c r="I42" s="24">
        <v>2</v>
      </c>
      <c r="J42" s="25" t="s">
        <v>18</v>
      </c>
      <c r="K42" s="12"/>
    </row>
    <row r="43" ht="20" customHeight="1" spans="1:11">
      <c r="A43" s="12">
        <v>40</v>
      </c>
      <c r="B43" s="17"/>
      <c r="C43" s="17"/>
      <c r="D43" s="14"/>
      <c r="E43" s="14"/>
      <c r="F43" s="20" t="str">
        <f>"马员"</f>
        <v>马员</v>
      </c>
      <c r="G43" s="14">
        <v>2024020413</v>
      </c>
      <c r="H43" s="16">
        <v>68.9</v>
      </c>
      <c r="I43" s="24">
        <v>3</v>
      </c>
      <c r="J43" s="25" t="s">
        <v>18</v>
      </c>
      <c r="K43" s="26" t="s">
        <v>20</v>
      </c>
    </row>
    <row r="44" ht="20" customHeight="1" spans="1:11">
      <c r="A44" s="12">
        <v>41</v>
      </c>
      <c r="B44" s="17"/>
      <c r="C44" s="13" t="s">
        <v>123</v>
      </c>
      <c r="D44" s="14" t="s">
        <v>124</v>
      </c>
      <c r="E44" s="14">
        <v>1</v>
      </c>
      <c r="F44" s="15" t="s">
        <v>125</v>
      </c>
      <c r="G44" s="14" t="s">
        <v>126</v>
      </c>
      <c r="H44" s="16">
        <v>63.95</v>
      </c>
      <c r="I44" s="24">
        <v>1</v>
      </c>
      <c r="J44" s="25" t="s">
        <v>18</v>
      </c>
      <c r="K44" s="12"/>
    </row>
    <row r="45" ht="20" customHeight="1" spans="1:11">
      <c r="A45" s="12">
        <v>42</v>
      </c>
      <c r="B45" s="17"/>
      <c r="C45" s="17"/>
      <c r="D45" s="14"/>
      <c r="E45" s="14"/>
      <c r="F45" s="15" t="s">
        <v>127</v>
      </c>
      <c r="G45" s="14" t="s">
        <v>128</v>
      </c>
      <c r="H45" s="16">
        <v>63.3</v>
      </c>
      <c r="I45" s="24">
        <v>2</v>
      </c>
      <c r="J45" s="25" t="s">
        <v>18</v>
      </c>
      <c r="K45" s="12"/>
    </row>
    <row r="46" ht="20" customHeight="1" spans="1:11">
      <c r="A46" s="12">
        <v>43</v>
      </c>
      <c r="B46" s="17"/>
      <c r="C46" s="17"/>
      <c r="D46" s="14"/>
      <c r="E46" s="14"/>
      <c r="F46" s="15" t="s">
        <v>129</v>
      </c>
      <c r="G46" s="14" t="s">
        <v>130</v>
      </c>
      <c r="H46" s="16">
        <v>62.95</v>
      </c>
      <c r="I46" s="24">
        <v>3</v>
      </c>
      <c r="J46" s="25" t="s">
        <v>18</v>
      </c>
      <c r="K46" s="12"/>
    </row>
    <row r="47" ht="20" customHeight="1" spans="1:11">
      <c r="A47" s="12">
        <v>44</v>
      </c>
      <c r="B47" s="13" t="s">
        <v>131</v>
      </c>
      <c r="C47" s="13" t="s">
        <v>132</v>
      </c>
      <c r="D47" s="14" t="s">
        <v>133</v>
      </c>
      <c r="E47" s="14">
        <v>1</v>
      </c>
      <c r="F47" s="15" t="s">
        <v>134</v>
      </c>
      <c r="G47" s="14" t="s">
        <v>135</v>
      </c>
      <c r="H47" s="16">
        <v>72.15</v>
      </c>
      <c r="I47" s="24">
        <v>1</v>
      </c>
      <c r="J47" s="25" t="s">
        <v>18</v>
      </c>
      <c r="K47" s="12"/>
    </row>
    <row r="48" ht="20" customHeight="1" spans="1:11">
      <c r="A48" s="12">
        <v>45</v>
      </c>
      <c r="B48" s="17"/>
      <c r="C48" s="17"/>
      <c r="D48" s="14"/>
      <c r="E48" s="14"/>
      <c r="F48" s="15" t="s">
        <v>136</v>
      </c>
      <c r="G48" s="14" t="s">
        <v>137</v>
      </c>
      <c r="H48" s="16">
        <v>71.95</v>
      </c>
      <c r="I48" s="24">
        <v>2</v>
      </c>
      <c r="J48" s="25" t="s">
        <v>18</v>
      </c>
      <c r="K48" s="12"/>
    </row>
    <row r="49" ht="20" customHeight="1" spans="1:11">
      <c r="A49" s="12">
        <v>46</v>
      </c>
      <c r="B49" s="17"/>
      <c r="C49" s="17"/>
      <c r="D49" s="14"/>
      <c r="E49" s="14"/>
      <c r="F49" s="15" t="s">
        <v>138</v>
      </c>
      <c r="G49" s="14" t="s">
        <v>139</v>
      </c>
      <c r="H49" s="16">
        <v>70.6</v>
      </c>
      <c r="I49" s="24">
        <v>3</v>
      </c>
      <c r="J49" s="25" t="s">
        <v>18</v>
      </c>
      <c r="K49" s="12"/>
    </row>
    <row r="50" ht="20" customHeight="1" spans="1:11">
      <c r="A50" s="12">
        <v>47</v>
      </c>
      <c r="B50" s="21" t="s">
        <v>140</v>
      </c>
      <c r="C50" s="13" t="s">
        <v>141</v>
      </c>
      <c r="D50" s="14" t="s">
        <v>142</v>
      </c>
      <c r="E50" s="14">
        <v>1</v>
      </c>
      <c r="F50" s="15" t="s">
        <v>143</v>
      </c>
      <c r="G50" s="14" t="s">
        <v>144</v>
      </c>
      <c r="H50" s="16">
        <v>73.7</v>
      </c>
      <c r="I50" s="24">
        <v>1</v>
      </c>
      <c r="J50" s="25" t="s">
        <v>18</v>
      </c>
      <c r="K50" s="12"/>
    </row>
    <row r="51" ht="20" customHeight="1" spans="1:11">
      <c r="A51" s="12">
        <v>48</v>
      </c>
      <c r="B51" s="22"/>
      <c r="C51" s="17"/>
      <c r="D51" s="14"/>
      <c r="E51" s="14"/>
      <c r="F51" s="15" t="s">
        <v>145</v>
      </c>
      <c r="G51" s="14" t="s">
        <v>146</v>
      </c>
      <c r="H51" s="16">
        <v>68.5</v>
      </c>
      <c r="I51" s="24">
        <v>2</v>
      </c>
      <c r="J51" s="25" t="s">
        <v>18</v>
      </c>
      <c r="K51" s="12"/>
    </row>
    <row r="52" ht="20" customHeight="1" spans="1:11">
      <c r="A52" s="12">
        <v>49</v>
      </c>
      <c r="B52" s="22"/>
      <c r="C52" s="17"/>
      <c r="D52" s="14"/>
      <c r="E52" s="14"/>
      <c r="F52" s="15" t="s">
        <v>147</v>
      </c>
      <c r="G52" s="14">
        <v>2024020426</v>
      </c>
      <c r="H52" s="16">
        <v>66.25</v>
      </c>
      <c r="I52" s="24">
        <v>3</v>
      </c>
      <c r="J52" s="25" t="s">
        <v>18</v>
      </c>
      <c r="K52" s="26" t="s">
        <v>20</v>
      </c>
    </row>
    <row r="53" ht="20" customHeight="1" spans="1:11">
      <c r="A53" s="12">
        <v>50</v>
      </c>
      <c r="B53" s="21" t="s">
        <v>148</v>
      </c>
      <c r="C53" s="13" t="s">
        <v>149</v>
      </c>
      <c r="D53" s="14" t="s">
        <v>150</v>
      </c>
      <c r="E53" s="14">
        <v>1</v>
      </c>
      <c r="F53" s="15" t="s">
        <v>151</v>
      </c>
      <c r="G53" s="14" t="s">
        <v>152</v>
      </c>
      <c r="H53" s="16">
        <v>71.1</v>
      </c>
      <c r="I53" s="24">
        <v>1</v>
      </c>
      <c r="J53" s="25" t="s">
        <v>18</v>
      </c>
      <c r="K53" s="12"/>
    </row>
    <row r="54" ht="20" customHeight="1" spans="1:11">
      <c r="A54" s="12">
        <v>51</v>
      </c>
      <c r="B54" s="22"/>
      <c r="C54" s="17"/>
      <c r="D54" s="14"/>
      <c r="E54" s="14"/>
      <c r="F54" s="15" t="s">
        <v>153</v>
      </c>
      <c r="G54" s="14" t="s">
        <v>154</v>
      </c>
      <c r="H54" s="16">
        <v>70.75</v>
      </c>
      <c r="I54" s="24">
        <v>2</v>
      </c>
      <c r="J54" s="25" t="s">
        <v>18</v>
      </c>
      <c r="K54" s="12"/>
    </row>
    <row r="55" ht="20" customHeight="1" spans="1:11">
      <c r="A55" s="12">
        <v>52</v>
      </c>
      <c r="B55" s="22"/>
      <c r="C55" s="17"/>
      <c r="D55" s="14"/>
      <c r="E55" s="14"/>
      <c r="F55" s="15" t="s">
        <v>155</v>
      </c>
      <c r="G55" s="14" t="s">
        <v>156</v>
      </c>
      <c r="H55" s="16">
        <v>70.2</v>
      </c>
      <c r="I55" s="24">
        <v>3</v>
      </c>
      <c r="J55" s="25" t="s">
        <v>18</v>
      </c>
      <c r="K55" s="12"/>
    </row>
    <row r="56" ht="20" customHeight="1" spans="1:11">
      <c r="A56" s="12">
        <v>53</v>
      </c>
      <c r="B56" s="21" t="s">
        <v>157</v>
      </c>
      <c r="C56" s="13" t="s">
        <v>158</v>
      </c>
      <c r="D56" s="14" t="s">
        <v>159</v>
      </c>
      <c r="E56" s="14">
        <v>2</v>
      </c>
      <c r="F56" s="15" t="s">
        <v>160</v>
      </c>
      <c r="G56" s="14" t="s">
        <v>161</v>
      </c>
      <c r="H56" s="16">
        <v>75.65</v>
      </c>
      <c r="I56" s="24">
        <v>1</v>
      </c>
      <c r="J56" s="25" t="s">
        <v>18</v>
      </c>
      <c r="K56" s="12"/>
    </row>
    <row r="57" ht="20" customHeight="1" spans="1:11">
      <c r="A57" s="12">
        <v>54</v>
      </c>
      <c r="B57" s="22"/>
      <c r="C57" s="17"/>
      <c r="D57" s="14"/>
      <c r="E57" s="14"/>
      <c r="F57" s="15" t="s">
        <v>162</v>
      </c>
      <c r="G57" s="14" t="s">
        <v>163</v>
      </c>
      <c r="H57" s="16">
        <v>74.25</v>
      </c>
      <c r="I57" s="24">
        <v>2</v>
      </c>
      <c r="J57" s="25" t="s">
        <v>18</v>
      </c>
      <c r="K57" s="12"/>
    </row>
    <row r="58" ht="20" customHeight="1" spans="1:11">
      <c r="A58" s="12">
        <v>55</v>
      </c>
      <c r="B58" s="22"/>
      <c r="C58" s="17"/>
      <c r="D58" s="14"/>
      <c r="E58" s="14"/>
      <c r="F58" s="15" t="s">
        <v>164</v>
      </c>
      <c r="G58" s="14" t="s">
        <v>165</v>
      </c>
      <c r="H58" s="16">
        <v>74.1</v>
      </c>
      <c r="I58" s="24">
        <v>3</v>
      </c>
      <c r="J58" s="25" t="s">
        <v>18</v>
      </c>
      <c r="K58" s="12"/>
    </row>
    <row r="59" ht="20" customHeight="1" spans="1:11">
      <c r="A59" s="12">
        <v>56</v>
      </c>
      <c r="B59" s="22"/>
      <c r="C59" s="17"/>
      <c r="D59" s="14"/>
      <c r="E59" s="14"/>
      <c r="F59" s="15" t="s">
        <v>166</v>
      </c>
      <c r="G59" s="14" t="s">
        <v>167</v>
      </c>
      <c r="H59" s="16">
        <v>73.9</v>
      </c>
      <c r="I59" s="24">
        <v>4</v>
      </c>
      <c r="J59" s="25" t="s">
        <v>18</v>
      </c>
      <c r="K59" s="12"/>
    </row>
    <row r="60" ht="20" customHeight="1" spans="1:11">
      <c r="A60" s="12">
        <v>57</v>
      </c>
      <c r="B60" s="22"/>
      <c r="C60" s="17"/>
      <c r="D60" s="14"/>
      <c r="E60" s="14"/>
      <c r="F60" s="15" t="s">
        <v>168</v>
      </c>
      <c r="G60" s="14" t="s">
        <v>169</v>
      </c>
      <c r="H60" s="16">
        <v>70.9</v>
      </c>
      <c r="I60" s="24">
        <v>5</v>
      </c>
      <c r="J60" s="25" t="s">
        <v>18</v>
      </c>
      <c r="K60" s="12"/>
    </row>
    <row r="61" ht="20" customHeight="1" spans="1:11">
      <c r="A61" s="12">
        <v>58</v>
      </c>
      <c r="B61" s="22"/>
      <c r="C61" s="17"/>
      <c r="D61" s="14"/>
      <c r="E61" s="14"/>
      <c r="F61" s="18" t="str">
        <f>"白雯瑾"</f>
        <v>白雯瑾</v>
      </c>
      <c r="G61" s="14">
        <v>2024030913</v>
      </c>
      <c r="H61" s="16">
        <v>70.8</v>
      </c>
      <c r="I61" s="24">
        <v>6</v>
      </c>
      <c r="J61" s="25" t="s">
        <v>18</v>
      </c>
      <c r="K61" s="26" t="s">
        <v>20</v>
      </c>
    </row>
    <row r="62" ht="20" customHeight="1" spans="1:11">
      <c r="A62" s="12">
        <v>59</v>
      </c>
      <c r="B62" s="21" t="s">
        <v>170</v>
      </c>
      <c r="C62" s="13" t="s">
        <v>149</v>
      </c>
      <c r="D62" s="14" t="s">
        <v>171</v>
      </c>
      <c r="E62" s="14">
        <v>3</v>
      </c>
      <c r="F62" s="15" t="s">
        <v>172</v>
      </c>
      <c r="G62" s="14" t="s">
        <v>173</v>
      </c>
      <c r="H62" s="16">
        <v>77.9</v>
      </c>
      <c r="I62" s="24">
        <v>1</v>
      </c>
      <c r="J62" s="25" t="s">
        <v>18</v>
      </c>
      <c r="K62" s="12"/>
    </row>
    <row r="63" ht="20" customHeight="1" spans="1:11">
      <c r="A63" s="12">
        <v>60</v>
      </c>
      <c r="B63" s="22"/>
      <c r="C63" s="13"/>
      <c r="D63" s="14"/>
      <c r="E63" s="14"/>
      <c r="F63" s="15" t="s">
        <v>174</v>
      </c>
      <c r="G63" s="14" t="s">
        <v>175</v>
      </c>
      <c r="H63" s="16">
        <v>77.3</v>
      </c>
      <c r="I63" s="24">
        <v>2</v>
      </c>
      <c r="J63" s="25" t="s">
        <v>18</v>
      </c>
      <c r="K63" s="12"/>
    </row>
    <row r="64" ht="20" customHeight="1" spans="1:11">
      <c r="A64" s="12">
        <v>61</v>
      </c>
      <c r="B64" s="22"/>
      <c r="C64" s="13"/>
      <c r="D64" s="14"/>
      <c r="E64" s="14"/>
      <c r="F64" s="15" t="s">
        <v>176</v>
      </c>
      <c r="G64" s="14" t="s">
        <v>177</v>
      </c>
      <c r="H64" s="16">
        <v>77</v>
      </c>
      <c r="I64" s="24">
        <v>3</v>
      </c>
      <c r="J64" s="25" t="s">
        <v>18</v>
      </c>
      <c r="K64" s="12"/>
    </row>
    <row r="65" ht="20" customHeight="1" spans="1:11">
      <c r="A65" s="12">
        <v>62</v>
      </c>
      <c r="B65" s="22"/>
      <c r="C65" s="13"/>
      <c r="D65" s="14"/>
      <c r="E65" s="14"/>
      <c r="F65" s="15" t="s">
        <v>178</v>
      </c>
      <c r="G65" s="14" t="s">
        <v>179</v>
      </c>
      <c r="H65" s="16">
        <v>74.25</v>
      </c>
      <c r="I65" s="24">
        <v>4</v>
      </c>
      <c r="J65" s="25" t="s">
        <v>18</v>
      </c>
      <c r="K65" s="12"/>
    </row>
    <row r="66" ht="20" customHeight="1" spans="1:11">
      <c r="A66" s="12">
        <v>63</v>
      </c>
      <c r="B66" s="22"/>
      <c r="C66" s="13"/>
      <c r="D66" s="14"/>
      <c r="E66" s="14"/>
      <c r="F66" s="15" t="s">
        <v>180</v>
      </c>
      <c r="G66" s="14" t="s">
        <v>181</v>
      </c>
      <c r="H66" s="16">
        <v>73.4</v>
      </c>
      <c r="I66" s="24">
        <v>5</v>
      </c>
      <c r="J66" s="25" t="s">
        <v>18</v>
      </c>
      <c r="K66" s="12"/>
    </row>
    <row r="67" ht="20" customHeight="1" spans="1:11">
      <c r="A67" s="12">
        <v>64</v>
      </c>
      <c r="B67" s="22"/>
      <c r="C67" s="13"/>
      <c r="D67" s="14"/>
      <c r="E67" s="14"/>
      <c r="F67" s="15" t="s">
        <v>182</v>
      </c>
      <c r="G67" s="14" t="s">
        <v>183</v>
      </c>
      <c r="H67" s="16">
        <v>73.2</v>
      </c>
      <c r="I67" s="24">
        <v>6</v>
      </c>
      <c r="J67" s="25" t="s">
        <v>18</v>
      </c>
      <c r="K67" s="12"/>
    </row>
    <row r="68" ht="20" customHeight="1" spans="1:11">
      <c r="A68" s="12">
        <v>65</v>
      </c>
      <c r="B68" s="22"/>
      <c r="C68" s="13"/>
      <c r="D68" s="14"/>
      <c r="E68" s="14"/>
      <c r="F68" s="15" t="s">
        <v>184</v>
      </c>
      <c r="G68" s="14" t="s">
        <v>185</v>
      </c>
      <c r="H68" s="16">
        <v>73.1</v>
      </c>
      <c r="I68" s="24">
        <v>7</v>
      </c>
      <c r="J68" s="25" t="s">
        <v>18</v>
      </c>
      <c r="K68" s="12"/>
    </row>
    <row r="69" ht="20" customHeight="1" spans="1:11">
      <c r="A69" s="12">
        <v>66</v>
      </c>
      <c r="B69" s="22"/>
      <c r="C69" s="13"/>
      <c r="D69" s="14"/>
      <c r="E69" s="14"/>
      <c r="F69" s="15" t="s">
        <v>186</v>
      </c>
      <c r="G69" s="14" t="s">
        <v>187</v>
      </c>
      <c r="H69" s="16">
        <v>72.45</v>
      </c>
      <c r="I69" s="24">
        <v>8</v>
      </c>
      <c r="J69" s="25" t="s">
        <v>18</v>
      </c>
      <c r="K69" s="12"/>
    </row>
    <row r="70" ht="20" customHeight="1" spans="1:11">
      <c r="A70" s="12">
        <v>67</v>
      </c>
      <c r="B70" s="21" t="s">
        <v>188</v>
      </c>
      <c r="C70" s="13" t="s">
        <v>149</v>
      </c>
      <c r="D70" s="14" t="s">
        <v>189</v>
      </c>
      <c r="E70" s="14">
        <v>7</v>
      </c>
      <c r="F70" s="15" t="s">
        <v>190</v>
      </c>
      <c r="G70" s="14" t="s">
        <v>191</v>
      </c>
      <c r="H70" s="16">
        <v>81.75</v>
      </c>
      <c r="I70" s="24">
        <v>1</v>
      </c>
      <c r="J70" s="25" t="s">
        <v>18</v>
      </c>
      <c r="K70" s="12"/>
    </row>
    <row r="71" ht="20" customHeight="1" spans="1:11">
      <c r="A71" s="12">
        <v>68</v>
      </c>
      <c r="B71" s="22"/>
      <c r="C71" s="13"/>
      <c r="D71" s="14"/>
      <c r="E71" s="14"/>
      <c r="F71" s="15" t="s">
        <v>192</v>
      </c>
      <c r="G71" s="14" t="s">
        <v>193</v>
      </c>
      <c r="H71" s="16">
        <v>76.95</v>
      </c>
      <c r="I71" s="24">
        <v>2</v>
      </c>
      <c r="J71" s="25" t="s">
        <v>18</v>
      </c>
      <c r="K71" s="12"/>
    </row>
    <row r="72" ht="20" customHeight="1" spans="1:11">
      <c r="A72" s="12">
        <v>69</v>
      </c>
      <c r="B72" s="22"/>
      <c r="C72" s="13"/>
      <c r="D72" s="14"/>
      <c r="E72" s="14"/>
      <c r="F72" s="15" t="s">
        <v>194</v>
      </c>
      <c r="G72" s="14" t="s">
        <v>195</v>
      </c>
      <c r="H72" s="16">
        <v>76.2</v>
      </c>
      <c r="I72" s="24">
        <v>3</v>
      </c>
      <c r="J72" s="25" t="s">
        <v>18</v>
      </c>
      <c r="K72" s="12"/>
    </row>
    <row r="73" ht="20" customHeight="1" spans="1:11">
      <c r="A73" s="12">
        <v>70</v>
      </c>
      <c r="B73" s="22"/>
      <c r="C73" s="13"/>
      <c r="D73" s="14"/>
      <c r="E73" s="14"/>
      <c r="F73" s="15" t="s">
        <v>196</v>
      </c>
      <c r="G73" s="14" t="s">
        <v>197</v>
      </c>
      <c r="H73" s="16">
        <v>75.85</v>
      </c>
      <c r="I73" s="24">
        <v>4</v>
      </c>
      <c r="J73" s="25" t="s">
        <v>18</v>
      </c>
      <c r="K73" s="12"/>
    </row>
    <row r="74" ht="20" customHeight="1" spans="1:11">
      <c r="A74" s="12">
        <v>71</v>
      </c>
      <c r="B74" s="22"/>
      <c r="C74" s="13"/>
      <c r="D74" s="14"/>
      <c r="E74" s="14"/>
      <c r="F74" s="15" t="s">
        <v>198</v>
      </c>
      <c r="G74" s="14" t="s">
        <v>199</v>
      </c>
      <c r="H74" s="16">
        <v>75.55</v>
      </c>
      <c r="I74" s="24">
        <v>5</v>
      </c>
      <c r="J74" s="25" t="s">
        <v>18</v>
      </c>
      <c r="K74" s="12"/>
    </row>
    <row r="75" ht="20" customHeight="1" spans="1:11">
      <c r="A75" s="12">
        <v>72</v>
      </c>
      <c r="B75" s="22"/>
      <c r="C75" s="13"/>
      <c r="D75" s="14"/>
      <c r="E75" s="14"/>
      <c r="F75" s="15" t="s">
        <v>200</v>
      </c>
      <c r="G75" s="14" t="s">
        <v>201</v>
      </c>
      <c r="H75" s="16">
        <v>75.35</v>
      </c>
      <c r="I75" s="24">
        <v>6</v>
      </c>
      <c r="J75" s="25" t="s">
        <v>18</v>
      </c>
      <c r="K75" s="12"/>
    </row>
    <row r="76" ht="20" customHeight="1" spans="1:11">
      <c r="A76" s="12">
        <v>73</v>
      </c>
      <c r="B76" s="22"/>
      <c r="C76" s="13"/>
      <c r="D76" s="14"/>
      <c r="E76" s="14"/>
      <c r="F76" s="15" t="s">
        <v>202</v>
      </c>
      <c r="G76" s="14" t="s">
        <v>203</v>
      </c>
      <c r="H76" s="16">
        <v>75.1</v>
      </c>
      <c r="I76" s="24">
        <v>7</v>
      </c>
      <c r="J76" s="25" t="s">
        <v>18</v>
      </c>
      <c r="K76" s="12"/>
    </row>
    <row r="77" ht="20" customHeight="1" spans="1:11">
      <c r="A77" s="12">
        <v>74</v>
      </c>
      <c r="B77" s="22"/>
      <c r="C77" s="13"/>
      <c r="D77" s="14"/>
      <c r="E77" s="14"/>
      <c r="F77" s="15" t="s">
        <v>204</v>
      </c>
      <c r="G77" s="14" t="s">
        <v>205</v>
      </c>
      <c r="H77" s="16">
        <v>74.35</v>
      </c>
      <c r="I77" s="24">
        <v>8</v>
      </c>
      <c r="J77" s="25" t="s">
        <v>18</v>
      </c>
      <c r="K77" s="12"/>
    </row>
    <row r="78" ht="20" customHeight="1" spans="1:11">
      <c r="A78" s="12">
        <v>75</v>
      </c>
      <c r="B78" s="22"/>
      <c r="C78" s="13"/>
      <c r="D78" s="14"/>
      <c r="E78" s="14"/>
      <c r="F78" s="15" t="s">
        <v>206</v>
      </c>
      <c r="G78" s="14" t="s">
        <v>207</v>
      </c>
      <c r="H78" s="16">
        <v>74</v>
      </c>
      <c r="I78" s="24">
        <v>9</v>
      </c>
      <c r="J78" s="25" t="s">
        <v>18</v>
      </c>
      <c r="K78" s="12"/>
    </row>
    <row r="79" ht="20" customHeight="1" spans="1:11">
      <c r="A79" s="12">
        <v>76</v>
      </c>
      <c r="B79" s="22"/>
      <c r="C79" s="13"/>
      <c r="D79" s="14"/>
      <c r="E79" s="14"/>
      <c r="F79" s="15" t="s">
        <v>208</v>
      </c>
      <c r="G79" s="14" t="s">
        <v>209</v>
      </c>
      <c r="H79" s="16">
        <v>73.3</v>
      </c>
      <c r="I79" s="24">
        <v>10</v>
      </c>
      <c r="J79" s="25" t="s">
        <v>18</v>
      </c>
      <c r="K79" s="12"/>
    </row>
    <row r="80" ht="20" customHeight="1" spans="1:11">
      <c r="A80" s="12">
        <v>77</v>
      </c>
      <c r="B80" s="22"/>
      <c r="C80" s="13"/>
      <c r="D80" s="14"/>
      <c r="E80" s="14"/>
      <c r="F80" s="15" t="s">
        <v>210</v>
      </c>
      <c r="G80" s="14" t="s">
        <v>211</v>
      </c>
      <c r="H80" s="16">
        <v>73.25</v>
      </c>
      <c r="I80" s="24">
        <v>11</v>
      </c>
      <c r="J80" s="25" t="s">
        <v>18</v>
      </c>
      <c r="K80" s="12"/>
    </row>
    <row r="81" ht="20" customHeight="1" spans="1:11">
      <c r="A81" s="12">
        <v>78</v>
      </c>
      <c r="B81" s="22"/>
      <c r="C81" s="13"/>
      <c r="D81" s="14"/>
      <c r="E81" s="14"/>
      <c r="F81" s="15" t="s">
        <v>212</v>
      </c>
      <c r="G81" s="14" t="s">
        <v>213</v>
      </c>
      <c r="H81" s="16">
        <v>73.15</v>
      </c>
      <c r="I81" s="24">
        <v>12</v>
      </c>
      <c r="J81" s="25" t="s">
        <v>18</v>
      </c>
      <c r="K81" s="12"/>
    </row>
    <row r="82" ht="20" customHeight="1" spans="1:11">
      <c r="A82" s="12">
        <v>79</v>
      </c>
      <c r="B82" s="22"/>
      <c r="C82" s="13"/>
      <c r="D82" s="14"/>
      <c r="E82" s="14"/>
      <c r="F82" s="15" t="s">
        <v>214</v>
      </c>
      <c r="G82" s="14" t="s">
        <v>215</v>
      </c>
      <c r="H82" s="16">
        <v>72.65</v>
      </c>
      <c r="I82" s="24">
        <v>13</v>
      </c>
      <c r="J82" s="25" t="s">
        <v>18</v>
      </c>
      <c r="K82" s="12"/>
    </row>
    <row r="83" ht="20" customHeight="1" spans="1:11">
      <c r="A83" s="12">
        <v>80</v>
      </c>
      <c r="B83" s="22"/>
      <c r="C83" s="13"/>
      <c r="D83" s="14"/>
      <c r="E83" s="14"/>
      <c r="F83" s="15" t="s">
        <v>216</v>
      </c>
      <c r="G83" s="14" t="s">
        <v>217</v>
      </c>
      <c r="H83" s="16">
        <v>72.2</v>
      </c>
      <c r="I83" s="24">
        <v>14</v>
      </c>
      <c r="J83" s="25" t="s">
        <v>18</v>
      </c>
      <c r="K83" s="12"/>
    </row>
    <row r="84" ht="20" customHeight="1" spans="1:11">
      <c r="A84" s="12">
        <v>81</v>
      </c>
      <c r="B84" s="22"/>
      <c r="C84" s="13"/>
      <c r="D84" s="14"/>
      <c r="E84" s="14"/>
      <c r="F84" s="15" t="s">
        <v>218</v>
      </c>
      <c r="G84" s="14" t="s">
        <v>219</v>
      </c>
      <c r="H84" s="16">
        <v>72.05</v>
      </c>
      <c r="I84" s="24">
        <v>15</v>
      </c>
      <c r="J84" s="25" t="s">
        <v>18</v>
      </c>
      <c r="K84" s="12"/>
    </row>
    <row r="85" ht="20" customHeight="1" spans="1:11">
      <c r="A85" s="12">
        <v>82</v>
      </c>
      <c r="B85" s="22"/>
      <c r="C85" s="13"/>
      <c r="D85" s="14"/>
      <c r="E85" s="14"/>
      <c r="F85" s="15" t="s">
        <v>220</v>
      </c>
      <c r="G85" s="14" t="s">
        <v>221</v>
      </c>
      <c r="H85" s="16">
        <v>71.5</v>
      </c>
      <c r="I85" s="24">
        <v>16</v>
      </c>
      <c r="J85" s="25" t="s">
        <v>18</v>
      </c>
      <c r="K85" s="12"/>
    </row>
    <row r="86" ht="20" customHeight="1" spans="1:11">
      <c r="A86" s="12">
        <v>83</v>
      </c>
      <c r="B86" s="22"/>
      <c r="C86" s="13"/>
      <c r="D86" s="14"/>
      <c r="E86" s="14"/>
      <c r="F86" s="15" t="s">
        <v>222</v>
      </c>
      <c r="G86" s="14" t="s">
        <v>223</v>
      </c>
      <c r="H86" s="16">
        <v>71.45</v>
      </c>
      <c r="I86" s="24">
        <v>17</v>
      </c>
      <c r="J86" s="25" t="s">
        <v>18</v>
      </c>
      <c r="K86" s="12"/>
    </row>
    <row r="87" ht="20" customHeight="1" spans="1:11">
      <c r="A87" s="12">
        <v>84</v>
      </c>
      <c r="B87" s="22"/>
      <c r="C87" s="13"/>
      <c r="D87" s="14"/>
      <c r="E87" s="14"/>
      <c r="F87" s="15" t="s">
        <v>224</v>
      </c>
      <c r="G87" s="14" t="s">
        <v>225</v>
      </c>
      <c r="H87" s="16">
        <v>71.3</v>
      </c>
      <c r="I87" s="24">
        <v>18</v>
      </c>
      <c r="J87" s="25" t="s">
        <v>18</v>
      </c>
      <c r="K87" s="12"/>
    </row>
    <row r="88" ht="20" customHeight="1" spans="1:11">
      <c r="A88" s="12">
        <v>85</v>
      </c>
      <c r="B88" s="22"/>
      <c r="C88" s="13"/>
      <c r="D88" s="14"/>
      <c r="E88" s="14"/>
      <c r="F88" s="19" t="str">
        <f>"罗曼"</f>
        <v>罗曼</v>
      </c>
      <c r="G88" s="19">
        <v>2024031802</v>
      </c>
      <c r="H88" s="16">
        <v>70.85</v>
      </c>
      <c r="I88" s="24">
        <v>19</v>
      </c>
      <c r="J88" s="25" t="s">
        <v>18</v>
      </c>
      <c r="K88" s="26" t="s">
        <v>20</v>
      </c>
    </row>
    <row r="89" ht="20" customHeight="1" spans="1:11">
      <c r="A89" s="12">
        <v>86</v>
      </c>
      <c r="B89" s="22"/>
      <c r="C89" s="13"/>
      <c r="D89" s="14"/>
      <c r="E89" s="14"/>
      <c r="F89" s="19" t="str">
        <f>"邓思羽"</f>
        <v>邓思羽</v>
      </c>
      <c r="G89" s="18">
        <v>2024031705</v>
      </c>
      <c r="H89" s="16">
        <v>70.75</v>
      </c>
      <c r="I89" s="24">
        <v>20</v>
      </c>
      <c r="J89" s="25" t="s">
        <v>18</v>
      </c>
      <c r="K89" s="26" t="s">
        <v>20</v>
      </c>
    </row>
    <row r="90" ht="20" customHeight="1" spans="1:11">
      <c r="A90" s="12">
        <v>87</v>
      </c>
      <c r="B90" s="22"/>
      <c r="C90" s="13"/>
      <c r="D90" s="14"/>
      <c r="E90" s="14"/>
      <c r="F90" s="19" t="str">
        <f>"曾旭东"</f>
        <v>曾旭东</v>
      </c>
      <c r="G90" s="14">
        <v>2024032103</v>
      </c>
      <c r="H90" s="16">
        <v>70.6</v>
      </c>
      <c r="I90" s="24">
        <v>21</v>
      </c>
      <c r="J90" s="25" t="s">
        <v>18</v>
      </c>
      <c r="K90" s="26" t="s">
        <v>20</v>
      </c>
    </row>
    <row r="91" ht="20" customHeight="1" spans="1:11">
      <c r="A91" s="12">
        <v>88</v>
      </c>
      <c r="B91" s="21" t="s">
        <v>226</v>
      </c>
      <c r="C91" s="13" t="s">
        <v>227</v>
      </c>
      <c r="D91" s="14" t="s">
        <v>228</v>
      </c>
      <c r="E91" s="14">
        <v>2</v>
      </c>
      <c r="F91" s="15" t="s">
        <v>229</v>
      </c>
      <c r="G91" s="14" t="s">
        <v>230</v>
      </c>
      <c r="H91" s="16">
        <v>74.9</v>
      </c>
      <c r="I91" s="24">
        <v>1</v>
      </c>
      <c r="J91" s="25" t="s">
        <v>18</v>
      </c>
      <c r="K91" s="12"/>
    </row>
    <row r="92" ht="20" customHeight="1" spans="1:11">
      <c r="A92" s="12">
        <v>89</v>
      </c>
      <c r="B92" s="22"/>
      <c r="C92" s="17"/>
      <c r="D92" s="14"/>
      <c r="E92" s="14"/>
      <c r="F92" s="15" t="s">
        <v>231</v>
      </c>
      <c r="G92" s="14" t="s">
        <v>232</v>
      </c>
      <c r="H92" s="16">
        <v>74.8</v>
      </c>
      <c r="I92" s="24">
        <v>2</v>
      </c>
      <c r="J92" s="25" t="s">
        <v>18</v>
      </c>
      <c r="K92" s="12"/>
    </row>
    <row r="93" ht="20" customHeight="1" spans="1:11">
      <c r="A93" s="12">
        <v>90</v>
      </c>
      <c r="B93" s="22"/>
      <c r="C93" s="17"/>
      <c r="D93" s="14"/>
      <c r="E93" s="14"/>
      <c r="F93" s="15" t="s">
        <v>233</v>
      </c>
      <c r="G93" s="14" t="s">
        <v>234</v>
      </c>
      <c r="H93" s="16">
        <v>74.4</v>
      </c>
      <c r="I93" s="24">
        <v>3</v>
      </c>
      <c r="J93" s="25" t="s">
        <v>18</v>
      </c>
      <c r="K93" s="12"/>
    </row>
    <row r="94" ht="20" customHeight="1" spans="1:11">
      <c r="A94" s="12">
        <v>91</v>
      </c>
      <c r="B94" s="22"/>
      <c r="C94" s="17"/>
      <c r="D94" s="14"/>
      <c r="E94" s="14"/>
      <c r="F94" s="15" t="s">
        <v>235</v>
      </c>
      <c r="G94" s="14" t="s">
        <v>236</v>
      </c>
      <c r="H94" s="16">
        <v>73.85</v>
      </c>
      <c r="I94" s="24">
        <v>4</v>
      </c>
      <c r="J94" s="25" t="s">
        <v>18</v>
      </c>
      <c r="K94" s="12"/>
    </row>
    <row r="95" ht="20" customHeight="1" spans="1:11">
      <c r="A95" s="12">
        <v>92</v>
      </c>
      <c r="B95" s="22"/>
      <c r="C95" s="17"/>
      <c r="D95" s="14"/>
      <c r="E95" s="14"/>
      <c r="F95" s="15" t="s">
        <v>237</v>
      </c>
      <c r="G95" s="14" t="s">
        <v>238</v>
      </c>
      <c r="H95" s="16">
        <v>73.45</v>
      </c>
      <c r="I95" s="24">
        <v>5</v>
      </c>
      <c r="J95" s="25" t="s">
        <v>18</v>
      </c>
      <c r="K95" s="12"/>
    </row>
    <row r="96" ht="20" customHeight="1" spans="1:11">
      <c r="A96" s="12">
        <v>93</v>
      </c>
      <c r="B96" s="22"/>
      <c r="C96" s="17"/>
      <c r="D96" s="14"/>
      <c r="E96" s="14"/>
      <c r="F96" s="15" t="s">
        <v>239</v>
      </c>
      <c r="G96" s="14" t="s">
        <v>240</v>
      </c>
      <c r="H96" s="16">
        <v>72.85</v>
      </c>
      <c r="I96" s="24">
        <v>6</v>
      </c>
      <c r="J96" s="25" t="s">
        <v>18</v>
      </c>
      <c r="K96" s="12"/>
    </row>
    <row r="97" ht="20" customHeight="1" spans="1:11">
      <c r="A97" s="12">
        <v>94</v>
      </c>
      <c r="B97" s="21" t="s">
        <v>241</v>
      </c>
      <c r="C97" s="13" t="s">
        <v>242</v>
      </c>
      <c r="D97" s="14" t="s">
        <v>243</v>
      </c>
      <c r="E97" s="14">
        <v>2</v>
      </c>
      <c r="F97" s="15" t="s">
        <v>244</v>
      </c>
      <c r="G97" s="14" t="s">
        <v>245</v>
      </c>
      <c r="H97" s="16">
        <v>78.8</v>
      </c>
      <c r="I97" s="24">
        <v>1</v>
      </c>
      <c r="J97" s="25" t="s">
        <v>18</v>
      </c>
      <c r="K97" s="12"/>
    </row>
    <row r="98" ht="20" customHeight="1" spans="1:11">
      <c r="A98" s="12">
        <v>95</v>
      </c>
      <c r="B98" s="22"/>
      <c r="C98" s="17"/>
      <c r="D98" s="14"/>
      <c r="E98" s="14"/>
      <c r="F98" s="15" t="s">
        <v>246</v>
      </c>
      <c r="G98" s="14" t="s">
        <v>247</v>
      </c>
      <c r="H98" s="16">
        <v>78.8</v>
      </c>
      <c r="I98" s="24">
        <v>1</v>
      </c>
      <c r="J98" s="25" t="s">
        <v>18</v>
      </c>
      <c r="K98" s="12"/>
    </row>
    <row r="99" ht="20" customHeight="1" spans="1:11">
      <c r="A99" s="12">
        <v>96</v>
      </c>
      <c r="B99" s="22"/>
      <c r="C99" s="17"/>
      <c r="D99" s="14"/>
      <c r="E99" s="14"/>
      <c r="F99" s="15" t="s">
        <v>248</v>
      </c>
      <c r="G99" s="14" t="s">
        <v>249</v>
      </c>
      <c r="H99" s="16">
        <v>74.6</v>
      </c>
      <c r="I99" s="24">
        <v>3</v>
      </c>
      <c r="J99" s="25" t="s">
        <v>18</v>
      </c>
      <c r="K99" s="12"/>
    </row>
    <row r="100" ht="20" customHeight="1" spans="1:11">
      <c r="A100" s="12">
        <v>97</v>
      </c>
      <c r="B100" s="22"/>
      <c r="C100" s="17"/>
      <c r="D100" s="14"/>
      <c r="E100" s="14"/>
      <c r="F100" s="15" t="s">
        <v>250</v>
      </c>
      <c r="G100" s="14" t="s">
        <v>251</v>
      </c>
      <c r="H100" s="16">
        <v>71.95</v>
      </c>
      <c r="I100" s="24">
        <v>4</v>
      </c>
      <c r="J100" s="25" t="s">
        <v>18</v>
      </c>
      <c r="K100" s="12"/>
    </row>
    <row r="101" ht="20" customHeight="1" spans="1:11">
      <c r="A101" s="12">
        <v>98</v>
      </c>
      <c r="B101" s="22"/>
      <c r="C101" s="17"/>
      <c r="D101" s="14"/>
      <c r="E101" s="14"/>
      <c r="F101" s="15" t="s">
        <v>252</v>
      </c>
      <c r="G101" s="14" t="s">
        <v>253</v>
      </c>
      <c r="H101" s="16">
        <v>71.8</v>
      </c>
      <c r="I101" s="24">
        <v>5</v>
      </c>
      <c r="J101" s="25" t="s">
        <v>18</v>
      </c>
      <c r="K101" s="12"/>
    </row>
    <row r="102" ht="20" customHeight="1" spans="1:11">
      <c r="A102" s="12">
        <v>99</v>
      </c>
      <c r="B102" s="22"/>
      <c r="C102" s="17"/>
      <c r="D102" s="14"/>
      <c r="E102" s="14"/>
      <c r="F102" s="15" t="s">
        <v>254</v>
      </c>
      <c r="G102" s="14" t="s">
        <v>255</v>
      </c>
      <c r="H102" s="16">
        <v>71.2</v>
      </c>
      <c r="I102" s="24">
        <v>6</v>
      </c>
      <c r="J102" s="25" t="s">
        <v>18</v>
      </c>
      <c r="K102" s="12"/>
    </row>
    <row r="103" ht="20" customHeight="1" spans="1:11">
      <c r="A103" s="12">
        <v>100</v>
      </c>
      <c r="B103" s="21" t="s">
        <v>256</v>
      </c>
      <c r="C103" s="13" t="s">
        <v>257</v>
      </c>
      <c r="D103" s="14" t="s">
        <v>258</v>
      </c>
      <c r="E103" s="14">
        <v>2</v>
      </c>
      <c r="F103" s="15" t="s">
        <v>259</v>
      </c>
      <c r="G103" s="14" t="s">
        <v>260</v>
      </c>
      <c r="H103" s="16">
        <v>78.1</v>
      </c>
      <c r="I103" s="24">
        <v>1</v>
      </c>
      <c r="J103" s="25" t="s">
        <v>18</v>
      </c>
      <c r="K103" s="12"/>
    </row>
    <row r="104" ht="20" customHeight="1" spans="1:11">
      <c r="A104" s="12">
        <v>101</v>
      </c>
      <c r="B104" s="22"/>
      <c r="C104" s="17"/>
      <c r="D104" s="14"/>
      <c r="E104" s="14"/>
      <c r="F104" s="15" t="s">
        <v>261</v>
      </c>
      <c r="G104" s="14" t="s">
        <v>262</v>
      </c>
      <c r="H104" s="16">
        <v>73.95</v>
      </c>
      <c r="I104" s="24">
        <v>2</v>
      </c>
      <c r="J104" s="25" t="s">
        <v>18</v>
      </c>
      <c r="K104" s="12"/>
    </row>
    <row r="105" ht="20" customHeight="1" spans="1:11">
      <c r="A105" s="12">
        <v>102</v>
      </c>
      <c r="B105" s="22"/>
      <c r="C105" s="17"/>
      <c r="D105" s="14"/>
      <c r="E105" s="14"/>
      <c r="F105" s="15" t="s">
        <v>263</v>
      </c>
      <c r="G105" s="14" t="s">
        <v>264</v>
      </c>
      <c r="H105" s="16">
        <v>73</v>
      </c>
      <c r="I105" s="24">
        <v>3</v>
      </c>
      <c r="J105" s="25" t="s">
        <v>18</v>
      </c>
      <c r="K105" s="12"/>
    </row>
    <row r="106" ht="20" customHeight="1" spans="1:11">
      <c r="A106" s="12">
        <v>103</v>
      </c>
      <c r="B106" s="22"/>
      <c r="C106" s="17"/>
      <c r="D106" s="14"/>
      <c r="E106" s="14"/>
      <c r="F106" s="15" t="s">
        <v>265</v>
      </c>
      <c r="G106" s="14" t="s">
        <v>266</v>
      </c>
      <c r="H106" s="16">
        <v>72.6</v>
      </c>
      <c r="I106" s="24">
        <v>4</v>
      </c>
      <c r="J106" s="25" t="s">
        <v>18</v>
      </c>
      <c r="K106" s="12"/>
    </row>
    <row r="107" ht="20" customHeight="1" spans="1:11">
      <c r="A107" s="12">
        <v>104</v>
      </c>
      <c r="B107" s="22"/>
      <c r="C107" s="17"/>
      <c r="D107" s="14"/>
      <c r="E107" s="14"/>
      <c r="F107" s="15" t="s">
        <v>267</v>
      </c>
      <c r="G107" s="14" t="s">
        <v>268</v>
      </c>
      <c r="H107" s="16">
        <v>70.8</v>
      </c>
      <c r="I107" s="24">
        <v>5</v>
      </c>
      <c r="J107" s="25" t="s">
        <v>18</v>
      </c>
      <c r="K107" s="12"/>
    </row>
    <row r="108" ht="20" customHeight="1" spans="1:11">
      <c r="A108" s="12">
        <v>105</v>
      </c>
      <c r="B108" s="22"/>
      <c r="C108" s="17"/>
      <c r="D108" s="14"/>
      <c r="E108" s="14"/>
      <c r="F108" s="18" t="str">
        <f>"李为鉨"</f>
        <v>李为鉨</v>
      </c>
      <c r="G108" s="18">
        <v>2024032906</v>
      </c>
      <c r="H108" s="16">
        <v>69.15</v>
      </c>
      <c r="I108" s="24">
        <v>6</v>
      </c>
      <c r="J108" s="25" t="s">
        <v>18</v>
      </c>
      <c r="K108" s="26" t="s">
        <v>20</v>
      </c>
    </row>
    <row r="109" ht="20" customHeight="1" spans="1:11">
      <c r="A109" s="12">
        <v>106</v>
      </c>
      <c r="B109" s="21" t="s">
        <v>269</v>
      </c>
      <c r="C109" s="13" t="s">
        <v>270</v>
      </c>
      <c r="D109" s="14" t="s">
        <v>271</v>
      </c>
      <c r="E109" s="14">
        <v>1</v>
      </c>
      <c r="F109" s="15" t="s">
        <v>272</v>
      </c>
      <c r="G109" s="14" t="s">
        <v>273</v>
      </c>
      <c r="H109" s="16">
        <v>68.3</v>
      </c>
      <c r="I109" s="24">
        <v>1</v>
      </c>
      <c r="J109" s="25" t="s">
        <v>18</v>
      </c>
      <c r="K109" s="12"/>
    </row>
    <row r="110" ht="20" customHeight="1" spans="1:11">
      <c r="A110" s="12">
        <v>107</v>
      </c>
      <c r="B110" s="22"/>
      <c r="C110" s="17"/>
      <c r="D110" s="14"/>
      <c r="E110" s="14"/>
      <c r="F110" s="15" t="s">
        <v>274</v>
      </c>
      <c r="G110" s="14" t="s">
        <v>275</v>
      </c>
      <c r="H110" s="16">
        <v>67.2</v>
      </c>
      <c r="I110" s="24">
        <v>2</v>
      </c>
      <c r="J110" s="25" t="s">
        <v>18</v>
      </c>
      <c r="K110" s="12"/>
    </row>
    <row r="111" ht="20" customHeight="1" spans="1:11">
      <c r="A111" s="12">
        <v>108</v>
      </c>
      <c r="B111" s="22"/>
      <c r="C111" s="17"/>
      <c r="D111" s="14"/>
      <c r="E111" s="14"/>
      <c r="F111" s="15" t="s">
        <v>276</v>
      </c>
      <c r="G111" s="14" t="s">
        <v>277</v>
      </c>
      <c r="H111" s="16">
        <v>66.85</v>
      </c>
      <c r="I111" s="24">
        <v>3</v>
      </c>
      <c r="J111" s="25" t="s">
        <v>18</v>
      </c>
      <c r="K111" s="12"/>
    </row>
    <row r="112" ht="20" customHeight="1" spans="1:11">
      <c r="A112" s="12">
        <v>109</v>
      </c>
      <c r="B112" s="22"/>
      <c r="C112" s="13" t="s">
        <v>278</v>
      </c>
      <c r="D112" s="14" t="s">
        <v>279</v>
      </c>
      <c r="E112" s="14">
        <v>1</v>
      </c>
      <c r="F112" s="15" t="s">
        <v>280</v>
      </c>
      <c r="G112" s="14" t="s">
        <v>281</v>
      </c>
      <c r="H112" s="16">
        <v>73</v>
      </c>
      <c r="I112" s="24">
        <v>1</v>
      </c>
      <c r="J112" s="25" t="s">
        <v>18</v>
      </c>
      <c r="K112" s="12"/>
    </row>
    <row r="113" ht="20" customHeight="1" spans="1:11">
      <c r="A113" s="12">
        <v>110</v>
      </c>
      <c r="B113" s="22"/>
      <c r="C113" s="17"/>
      <c r="D113" s="14"/>
      <c r="E113" s="14"/>
      <c r="F113" s="15" t="s">
        <v>282</v>
      </c>
      <c r="G113" s="14" t="s">
        <v>283</v>
      </c>
      <c r="H113" s="16">
        <v>71.6</v>
      </c>
      <c r="I113" s="24">
        <v>2</v>
      </c>
      <c r="J113" s="25" t="s">
        <v>18</v>
      </c>
      <c r="K113" s="12"/>
    </row>
    <row r="114" ht="20" customHeight="1" spans="1:11">
      <c r="A114" s="12">
        <v>111</v>
      </c>
      <c r="B114" s="22"/>
      <c r="C114" s="17"/>
      <c r="D114" s="14"/>
      <c r="E114" s="14"/>
      <c r="F114" s="15" t="s">
        <v>284</v>
      </c>
      <c r="G114" s="14" t="s">
        <v>285</v>
      </c>
      <c r="H114" s="16">
        <v>70.65</v>
      </c>
      <c r="I114" s="24">
        <v>3</v>
      </c>
      <c r="J114" s="25" t="s">
        <v>18</v>
      </c>
      <c r="K114" s="12"/>
    </row>
    <row r="115" ht="20" customHeight="1" spans="1:11">
      <c r="A115" s="12">
        <v>112</v>
      </c>
      <c r="B115" s="21" t="s">
        <v>286</v>
      </c>
      <c r="C115" s="13" t="s">
        <v>287</v>
      </c>
      <c r="D115" s="14" t="s">
        <v>288</v>
      </c>
      <c r="E115" s="14">
        <v>1</v>
      </c>
      <c r="F115" s="15" t="s">
        <v>289</v>
      </c>
      <c r="G115" s="14" t="s">
        <v>290</v>
      </c>
      <c r="H115" s="16">
        <v>70.65</v>
      </c>
      <c r="I115" s="24">
        <v>1</v>
      </c>
      <c r="J115" s="25" t="s">
        <v>18</v>
      </c>
      <c r="K115" s="12"/>
    </row>
    <row r="116" ht="20" customHeight="1" spans="1:11">
      <c r="A116" s="12">
        <v>113</v>
      </c>
      <c r="B116" s="22"/>
      <c r="C116" s="17"/>
      <c r="D116" s="14"/>
      <c r="E116" s="14"/>
      <c r="F116" s="15" t="s">
        <v>291</v>
      </c>
      <c r="G116" s="14" t="s">
        <v>292</v>
      </c>
      <c r="H116" s="16">
        <v>64.85</v>
      </c>
      <c r="I116" s="24">
        <v>2</v>
      </c>
      <c r="J116" s="25" t="s">
        <v>18</v>
      </c>
      <c r="K116" s="12"/>
    </row>
    <row r="117" ht="20" customHeight="1" spans="1:11">
      <c r="A117" s="12">
        <v>114</v>
      </c>
      <c r="B117" s="22"/>
      <c r="C117" s="17"/>
      <c r="D117" s="14"/>
      <c r="E117" s="14"/>
      <c r="F117" s="15" t="s">
        <v>293</v>
      </c>
      <c r="G117" s="14" t="s">
        <v>294</v>
      </c>
      <c r="H117" s="16">
        <v>64.3</v>
      </c>
      <c r="I117" s="24">
        <v>3</v>
      </c>
      <c r="J117" s="25" t="s">
        <v>18</v>
      </c>
      <c r="K117" s="12"/>
    </row>
    <row r="118" ht="20" customHeight="1" spans="1:11">
      <c r="A118" s="12">
        <v>115</v>
      </c>
      <c r="B118" s="21" t="s">
        <v>295</v>
      </c>
      <c r="C118" s="13" t="s">
        <v>296</v>
      </c>
      <c r="D118" s="14" t="s">
        <v>297</v>
      </c>
      <c r="E118" s="14">
        <v>1</v>
      </c>
      <c r="F118" s="15" t="s">
        <v>298</v>
      </c>
      <c r="G118" s="14" t="s">
        <v>299</v>
      </c>
      <c r="H118" s="16">
        <v>70.5</v>
      </c>
      <c r="I118" s="24">
        <v>1</v>
      </c>
      <c r="J118" s="25" t="s">
        <v>18</v>
      </c>
      <c r="K118" s="12"/>
    </row>
    <row r="119" ht="20" customHeight="1" spans="1:11">
      <c r="A119" s="12">
        <v>116</v>
      </c>
      <c r="B119" s="22"/>
      <c r="C119" s="17"/>
      <c r="D119" s="14"/>
      <c r="E119" s="14"/>
      <c r="F119" s="15" t="s">
        <v>300</v>
      </c>
      <c r="G119" s="14" t="s">
        <v>301</v>
      </c>
      <c r="H119" s="16">
        <v>69.95</v>
      </c>
      <c r="I119" s="24">
        <v>2</v>
      </c>
      <c r="J119" s="25" t="s">
        <v>18</v>
      </c>
      <c r="K119" s="12"/>
    </row>
    <row r="120" ht="20" customHeight="1" spans="1:11">
      <c r="A120" s="12">
        <v>117</v>
      </c>
      <c r="B120" s="22"/>
      <c r="C120" s="17"/>
      <c r="D120" s="14"/>
      <c r="E120" s="14"/>
      <c r="F120" s="15" t="s">
        <v>302</v>
      </c>
      <c r="G120" s="14" t="s">
        <v>303</v>
      </c>
      <c r="H120" s="16">
        <v>69.65</v>
      </c>
      <c r="I120" s="24">
        <v>3</v>
      </c>
      <c r="J120" s="25" t="s">
        <v>18</v>
      </c>
      <c r="K120" s="12"/>
    </row>
    <row r="121" ht="20" customHeight="1" spans="1:11">
      <c r="A121" s="12">
        <v>118</v>
      </c>
      <c r="B121" s="21" t="s">
        <v>304</v>
      </c>
      <c r="C121" s="13" t="s">
        <v>227</v>
      </c>
      <c r="D121" s="14" t="s">
        <v>305</v>
      </c>
      <c r="E121" s="14">
        <v>2</v>
      </c>
      <c r="F121" s="15" t="s">
        <v>306</v>
      </c>
      <c r="G121" s="14" t="s">
        <v>307</v>
      </c>
      <c r="H121" s="16">
        <v>79.55</v>
      </c>
      <c r="I121" s="24">
        <v>1</v>
      </c>
      <c r="J121" s="25" t="s">
        <v>18</v>
      </c>
      <c r="K121" s="12"/>
    </row>
    <row r="122" ht="20" customHeight="1" spans="1:11">
      <c r="A122" s="12">
        <v>119</v>
      </c>
      <c r="B122" s="22"/>
      <c r="C122" s="13"/>
      <c r="D122" s="14"/>
      <c r="E122" s="14"/>
      <c r="F122" s="15" t="s">
        <v>308</v>
      </c>
      <c r="G122" s="14" t="s">
        <v>309</v>
      </c>
      <c r="H122" s="16">
        <v>74.05</v>
      </c>
      <c r="I122" s="24">
        <v>2</v>
      </c>
      <c r="J122" s="25" t="s">
        <v>18</v>
      </c>
      <c r="K122" s="12"/>
    </row>
    <row r="123" ht="20" customHeight="1" spans="1:11">
      <c r="A123" s="12">
        <v>120</v>
      </c>
      <c r="B123" s="22"/>
      <c r="C123" s="13"/>
      <c r="D123" s="14"/>
      <c r="E123" s="14"/>
      <c r="F123" s="15" t="s">
        <v>310</v>
      </c>
      <c r="G123" s="14" t="s">
        <v>311</v>
      </c>
      <c r="H123" s="16">
        <v>73.85</v>
      </c>
      <c r="I123" s="24">
        <v>3</v>
      </c>
      <c r="J123" s="25" t="s">
        <v>18</v>
      </c>
      <c r="K123" s="12"/>
    </row>
    <row r="124" ht="20" customHeight="1" spans="1:11">
      <c r="A124" s="12">
        <v>121</v>
      </c>
      <c r="B124" s="22"/>
      <c r="C124" s="13"/>
      <c r="D124" s="14"/>
      <c r="E124" s="14"/>
      <c r="F124" s="15" t="s">
        <v>312</v>
      </c>
      <c r="G124" s="14" t="s">
        <v>313</v>
      </c>
      <c r="H124" s="16">
        <v>73.8</v>
      </c>
      <c r="I124" s="24">
        <v>4</v>
      </c>
      <c r="J124" s="25" t="s">
        <v>18</v>
      </c>
      <c r="K124" s="12"/>
    </row>
    <row r="125" ht="20" customHeight="1" spans="1:11">
      <c r="A125" s="12">
        <v>122</v>
      </c>
      <c r="B125" s="22"/>
      <c r="C125" s="13"/>
      <c r="D125" s="14"/>
      <c r="E125" s="14"/>
      <c r="F125" s="15" t="s">
        <v>314</v>
      </c>
      <c r="G125" s="14" t="s">
        <v>315</v>
      </c>
      <c r="H125" s="16">
        <v>73.55</v>
      </c>
      <c r="I125" s="24">
        <v>5</v>
      </c>
      <c r="J125" s="25" t="s">
        <v>18</v>
      </c>
      <c r="K125" s="12"/>
    </row>
    <row r="126" ht="20" customHeight="1" spans="1:11">
      <c r="A126" s="12">
        <v>123</v>
      </c>
      <c r="B126" s="22"/>
      <c r="C126" s="13"/>
      <c r="D126" s="14"/>
      <c r="E126" s="14"/>
      <c r="F126" s="18" t="str">
        <f>"刘晓冬"</f>
        <v>刘晓冬</v>
      </c>
      <c r="G126" s="14">
        <v>2024033616</v>
      </c>
      <c r="H126" s="16">
        <v>72.35</v>
      </c>
      <c r="I126" s="24">
        <v>6</v>
      </c>
      <c r="J126" s="25" t="s">
        <v>18</v>
      </c>
      <c r="K126" s="26" t="s">
        <v>20</v>
      </c>
    </row>
    <row r="127" ht="20" customHeight="1" spans="1:11">
      <c r="A127" s="12">
        <v>124</v>
      </c>
      <c r="B127" s="21" t="s">
        <v>316</v>
      </c>
      <c r="C127" s="13" t="s">
        <v>227</v>
      </c>
      <c r="D127" s="14" t="s">
        <v>317</v>
      </c>
      <c r="E127" s="14">
        <v>1</v>
      </c>
      <c r="F127" s="15" t="s">
        <v>318</v>
      </c>
      <c r="G127" s="14" t="s">
        <v>319</v>
      </c>
      <c r="H127" s="16">
        <v>74.1</v>
      </c>
      <c r="I127" s="24">
        <v>1</v>
      </c>
      <c r="J127" s="25" t="s">
        <v>18</v>
      </c>
      <c r="K127" s="12"/>
    </row>
    <row r="128" ht="20" customHeight="1" spans="1:11">
      <c r="A128" s="12">
        <v>125</v>
      </c>
      <c r="B128" s="22"/>
      <c r="C128" s="13"/>
      <c r="D128" s="14"/>
      <c r="E128" s="14"/>
      <c r="F128" s="15" t="s">
        <v>320</v>
      </c>
      <c r="G128" s="14" t="s">
        <v>321</v>
      </c>
      <c r="H128" s="16">
        <v>72.65</v>
      </c>
      <c r="I128" s="24">
        <v>2</v>
      </c>
      <c r="J128" s="25" t="s">
        <v>18</v>
      </c>
      <c r="K128" s="12"/>
    </row>
    <row r="129" ht="20" customHeight="1" spans="1:11">
      <c r="A129" s="12">
        <v>126</v>
      </c>
      <c r="B129" s="22"/>
      <c r="C129" s="13"/>
      <c r="D129" s="14"/>
      <c r="E129" s="14"/>
      <c r="F129" s="15" t="s">
        <v>322</v>
      </c>
      <c r="G129" s="14" t="s">
        <v>323</v>
      </c>
      <c r="H129" s="16">
        <v>69.5</v>
      </c>
      <c r="I129" s="24">
        <v>3</v>
      </c>
      <c r="J129" s="25" t="s">
        <v>18</v>
      </c>
      <c r="K129" s="12"/>
    </row>
    <row r="130" ht="20" customHeight="1" spans="1:11">
      <c r="A130" s="12">
        <v>127</v>
      </c>
      <c r="B130" s="21" t="s">
        <v>324</v>
      </c>
      <c r="C130" s="13" t="s">
        <v>325</v>
      </c>
      <c r="D130" s="14" t="s">
        <v>326</v>
      </c>
      <c r="E130" s="14">
        <v>2</v>
      </c>
      <c r="F130" s="15" t="s">
        <v>327</v>
      </c>
      <c r="G130" s="14" t="s">
        <v>328</v>
      </c>
      <c r="H130" s="16">
        <v>75.65</v>
      </c>
      <c r="I130" s="24">
        <v>1</v>
      </c>
      <c r="J130" s="25" t="s">
        <v>18</v>
      </c>
      <c r="K130" s="12"/>
    </row>
    <row r="131" ht="20" customHeight="1" spans="1:11">
      <c r="A131" s="12">
        <v>128</v>
      </c>
      <c r="B131" s="22"/>
      <c r="C131" s="17"/>
      <c r="D131" s="14"/>
      <c r="E131" s="14"/>
      <c r="F131" s="15" t="s">
        <v>329</v>
      </c>
      <c r="G131" s="14" t="s">
        <v>330</v>
      </c>
      <c r="H131" s="16">
        <v>70.6</v>
      </c>
      <c r="I131" s="24">
        <v>2</v>
      </c>
      <c r="J131" s="25" t="s">
        <v>18</v>
      </c>
      <c r="K131" s="12"/>
    </row>
    <row r="132" ht="20" customHeight="1" spans="1:11">
      <c r="A132" s="12">
        <v>129</v>
      </c>
      <c r="B132" s="22"/>
      <c r="C132" s="17"/>
      <c r="D132" s="14"/>
      <c r="E132" s="14"/>
      <c r="F132" s="15" t="s">
        <v>331</v>
      </c>
      <c r="G132" s="14" t="s">
        <v>332</v>
      </c>
      <c r="H132" s="16">
        <v>68.4</v>
      </c>
      <c r="I132" s="24">
        <v>3</v>
      </c>
      <c r="J132" s="25" t="s">
        <v>18</v>
      </c>
      <c r="K132" s="12"/>
    </row>
    <row r="133" ht="20" customHeight="1" spans="1:11">
      <c r="A133" s="12">
        <v>130</v>
      </c>
      <c r="B133" s="22"/>
      <c r="C133" s="17"/>
      <c r="D133" s="14"/>
      <c r="E133" s="14"/>
      <c r="F133" s="15" t="s">
        <v>333</v>
      </c>
      <c r="G133" s="14" t="s">
        <v>334</v>
      </c>
      <c r="H133" s="16">
        <v>67.6</v>
      </c>
      <c r="I133" s="24">
        <v>4</v>
      </c>
      <c r="J133" s="25" t="s">
        <v>18</v>
      </c>
      <c r="K133" s="12"/>
    </row>
    <row r="134" ht="20" customHeight="1" spans="1:11">
      <c r="A134" s="12">
        <v>131</v>
      </c>
      <c r="B134" s="22"/>
      <c r="C134" s="17"/>
      <c r="D134" s="14"/>
      <c r="E134" s="14"/>
      <c r="F134" s="15" t="s">
        <v>335</v>
      </c>
      <c r="G134" s="14" t="s">
        <v>336</v>
      </c>
      <c r="H134" s="16">
        <v>67</v>
      </c>
      <c r="I134" s="24">
        <v>5</v>
      </c>
      <c r="J134" s="25" t="s">
        <v>18</v>
      </c>
      <c r="K134" s="12"/>
    </row>
    <row r="135" ht="20" customHeight="1" spans="1:11">
      <c r="A135" s="12">
        <v>132</v>
      </c>
      <c r="B135" s="22"/>
      <c r="C135" s="17"/>
      <c r="D135" s="14"/>
      <c r="E135" s="14"/>
      <c r="F135" s="15" t="s">
        <v>337</v>
      </c>
      <c r="G135" s="14" t="s">
        <v>338</v>
      </c>
      <c r="H135" s="16">
        <v>65.25</v>
      </c>
      <c r="I135" s="24">
        <v>6</v>
      </c>
      <c r="J135" s="25" t="s">
        <v>18</v>
      </c>
      <c r="K135" s="12"/>
    </row>
  </sheetData>
  <sheetProtection selectLockedCells="1" selectUnlockedCells="1"/>
  <autoFilter ref="A3:K135">
    <extLst/>
  </autoFilter>
  <mergeCells count="117">
    <mergeCell ref="A1:B1"/>
    <mergeCell ref="A2:K2"/>
    <mergeCell ref="B4:B5"/>
    <mergeCell ref="B6:B11"/>
    <mergeCell ref="B12:B22"/>
    <mergeCell ref="B23:B29"/>
    <mergeCell ref="B30:B37"/>
    <mergeCell ref="B38:B40"/>
    <mergeCell ref="B41:B46"/>
    <mergeCell ref="B47:B49"/>
    <mergeCell ref="B50:B52"/>
    <mergeCell ref="B53:B55"/>
    <mergeCell ref="B56:B61"/>
    <mergeCell ref="B62:B69"/>
    <mergeCell ref="B70:B90"/>
    <mergeCell ref="B91:B96"/>
    <mergeCell ref="B97:B102"/>
    <mergeCell ref="B103:B108"/>
    <mergeCell ref="B109:B114"/>
    <mergeCell ref="B115:B117"/>
    <mergeCell ref="B118:B120"/>
    <mergeCell ref="B121:B126"/>
    <mergeCell ref="B127:B129"/>
    <mergeCell ref="B130:B135"/>
    <mergeCell ref="C4:C5"/>
    <mergeCell ref="C6:C8"/>
    <mergeCell ref="C9:C11"/>
    <mergeCell ref="C12:C13"/>
    <mergeCell ref="C14:C16"/>
    <mergeCell ref="C17:C19"/>
    <mergeCell ref="C20:C22"/>
    <mergeCell ref="C23:C25"/>
    <mergeCell ref="C26:C27"/>
    <mergeCell ref="C28:C29"/>
    <mergeCell ref="C30:C35"/>
    <mergeCell ref="C36:C37"/>
    <mergeCell ref="C38:C40"/>
    <mergeCell ref="C41:C43"/>
    <mergeCell ref="C44:C46"/>
    <mergeCell ref="C47:C49"/>
    <mergeCell ref="C50:C52"/>
    <mergeCell ref="C53:C55"/>
    <mergeCell ref="C56:C61"/>
    <mergeCell ref="C62:C69"/>
    <mergeCell ref="C70:C90"/>
    <mergeCell ref="C91:C96"/>
    <mergeCell ref="C97:C102"/>
    <mergeCell ref="C103:C108"/>
    <mergeCell ref="C109:C111"/>
    <mergeCell ref="C112:C114"/>
    <mergeCell ref="C115:C117"/>
    <mergeCell ref="C118:C120"/>
    <mergeCell ref="C121:C126"/>
    <mergeCell ref="C127:C129"/>
    <mergeCell ref="C130:C135"/>
    <mergeCell ref="D4:D5"/>
    <mergeCell ref="D6:D8"/>
    <mergeCell ref="D9:D11"/>
    <mergeCell ref="D12:D13"/>
    <mergeCell ref="D14:D16"/>
    <mergeCell ref="D17:D19"/>
    <mergeCell ref="D20:D22"/>
    <mergeCell ref="D23:D25"/>
    <mergeCell ref="D26:D27"/>
    <mergeCell ref="D28:D29"/>
    <mergeCell ref="D30:D35"/>
    <mergeCell ref="D36:D37"/>
    <mergeCell ref="D38:D40"/>
    <mergeCell ref="D41:D43"/>
    <mergeCell ref="D44:D46"/>
    <mergeCell ref="D47:D49"/>
    <mergeCell ref="D50:D52"/>
    <mergeCell ref="D53:D55"/>
    <mergeCell ref="D56:D61"/>
    <mergeCell ref="D62:D69"/>
    <mergeCell ref="D70:D90"/>
    <mergeCell ref="D91:D96"/>
    <mergeCell ref="D97:D102"/>
    <mergeCell ref="D103:D108"/>
    <mergeCell ref="D109:D111"/>
    <mergeCell ref="D112:D114"/>
    <mergeCell ref="D115:D117"/>
    <mergeCell ref="D118:D120"/>
    <mergeCell ref="D121:D126"/>
    <mergeCell ref="D127:D129"/>
    <mergeCell ref="D130:D135"/>
    <mergeCell ref="E4:E5"/>
    <mergeCell ref="E6:E8"/>
    <mergeCell ref="E9:E11"/>
    <mergeCell ref="E12:E13"/>
    <mergeCell ref="E14:E16"/>
    <mergeCell ref="E17:E19"/>
    <mergeCell ref="E20:E22"/>
    <mergeCell ref="E23:E25"/>
    <mergeCell ref="E26:E27"/>
    <mergeCell ref="E28:E29"/>
    <mergeCell ref="E30:E35"/>
    <mergeCell ref="E36:E37"/>
    <mergeCell ref="E38:E40"/>
    <mergeCell ref="E41:E43"/>
    <mergeCell ref="E44:E46"/>
    <mergeCell ref="E47:E49"/>
    <mergeCell ref="E50:E52"/>
    <mergeCell ref="E53:E55"/>
    <mergeCell ref="E56:E61"/>
    <mergeCell ref="E62:E69"/>
    <mergeCell ref="E70:E90"/>
    <mergeCell ref="E91:E96"/>
    <mergeCell ref="E97:E102"/>
    <mergeCell ref="E103:E108"/>
    <mergeCell ref="E109:E111"/>
    <mergeCell ref="E112:E114"/>
    <mergeCell ref="E115:E117"/>
    <mergeCell ref="E118:E120"/>
    <mergeCell ref="E121:E126"/>
    <mergeCell ref="E127:E129"/>
    <mergeCell ref="E130:E135"/>
  </mergeCells>
  <conditionalFormatting sqref="F5">
    <cfRule type="duplicateValues" dxfId="0" priority="23"/>
    <cfRule type="duplicateValues" dxfId="0" priority="22"/>
  </conditionalFormatting>
  <conditionalFormatting sqref="F8">
    <cfRule type="duplicateValues" dxfId="0" priority="21"/>
    <cfRule type="duplicateValues" dxfId="0" priority="20"/>
  </conditionalFormatting>
  <conditionalFormatting sqref="F11">
    <cfRule type="duplicateValues" dxfId="0" priority="19"/>
    <cfRule type="duplicateValues" dxfId="0" priority="18"/>
  </conditionalFormatting>
  <conditionalFormatting sqref="F43">
    <cfRule type="duplicateValues" dxfId="0" priority="16"/>
    <cfRule type="duplicateValues" dxfId="0" priority="17"/>
  </conditionalFormatting>
  <conditionalFormatting sqref="F61">
    <cfRule type="duplicateValues" dxfId="0" priority="12"/>
    <cfRule type="duplicateValues" dxfId="0" priority="13"/>
  </conditionalFormatting>
  <conditionalFormatting sqref="F88">
    <cfRule type="duplicateValues" dxfId="0" priority="11"/>
  </conditionalFormatting>
  <conditionalFormatting sqref="F89">
    <cfRule type="duplicateValues" dxfId="0" priority="2"/>
  </conditionalFormatting>
  <conditionalFormatting sqref="F90">
    <cfRule type="duplicateValues" dxfId="0" priority="1"/>
  </conditionalFormatting>
  <conditionalFormatting sqref="F108">
    <cfRule type="duplicateValues" dxfId="0" priority="6"/>
    <cfRule type="duplicateValues" dxfId="0" priority="7"/>
  </conditionalFormatting>
  <conditionalFormatting sqref="F126">
    <cfRule type="duplicateValues" dxfId="0" priority="4"/>
    <cfRule type="duplicateValues" dxfId="0" priority="5"/>
  </conditionalFormatting>
  <printOptions horizontalCentered="1"/>
  <pageMargins left="0.590277777777778" right="0.590277777777778" top="0.708333333333333" bottom="0.708333333333333" header="0.393055555555556" footer="0.472222222222222"/>
  <pageSetup paperSize="9" scale="72" fitToHeight="0" orientation="portrait" horizontalDpi="600"/>
  <headerFooter>
    <oddFooter>&amp;C第 &amp;P 页，共 &amp;N 页</oddFooter>
  </headerFooter>
  <ignoredErrors>
    <ignoredError sqref="D62 D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2024-03-04T05:06:00Z</dcterms:created>
  <dcterms:modified xsi:type="dcterms:W3CDTF">2024-07-30T01:50:41Z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880359AD10AF415E8FEF6152D5C14F60_11</vt:lpwstr>
  </property>
  <property fmtid="{D5CDD505-2E9C-101B-9397-08002B2CF9AE}" pid="3" name="KSOProductBuildVer">
    <vt:lpwstr>2052-12.1.0.17147</vt:lpwstr>
  </property>
</Properties>
</file>