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Sheet1!$A$2:$L$40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<sst xmlns="http://schemas.openxmlformats.org/spreadsheetml/2006/main" count="168" uniqueCount="97">
  <si>
    <t>福海县2024年“三支一扶”计划招募总成绩</t>
  </si>
  <si>
    <t>序号</t>
  </si>
  <si>
    <t>姓名</t>
  </si>
  <si>
    <t>准考证号</t>
  </si>
  <si>
    <t>报考单位</t>
  </si>
  <si>
    <t>报考岗位名称</t>
  </si>
  <si>
    <t>招募人数</t>
  </si>
  <si>
    <t>笔试成绩</t>
  </si>
  <si>
    <t>笔试最终成绩*50%</t>
  </si>
  <si>
    <t>面试成绩</t>
  </si>
  <si>
    <t>面试最终成绩*50%</t>
  </si>
  <si>
    <t>总成绩（笔试成绩50%+面试成绩50%）</t>
  </si>
  <si>
    <t>备注</t>
  </si>
  <si>
    <t>阿合江·阿依奔</t>
  </si>
  <si>
    <t>MS202401001</t>
  </si>
  <si>
    <t>福海县福海镇人民政府</t>
  </si>
  <si>
    <t>人社服务专员</t>
  </si>
  <si>
    <t>李雯</t>
  </si>
  <si>
    <t>MS202401002</t>
  </si>
  <si>
    <t>李厚华</t>
  </si>
  <si>
    <t>MS202401003</t>
  </si>
  <si>
    <t>木丽德尔·托勒恒</t>
  </si>
  <si>
    <t>MS202401004</t>
  </si>
  <si>
    <t>闫博文</t>
  </si>
  <si>
    <t>MS202401005</t>
  </si>
  <si>
    <t>桑都哈什·革蒙汗</t>
  </si>
  <si>
    <t>MS202401006</t>
  </si>
  <si>
    <t>梁雪彦</t>
  </si>
  <si>
    <t>MS202401007</t>
  </si>
  <si>
    <t>福海县解特阿热勒镇人民政府</t>
  </si>
  <si>
    <t>江勒森·阿依肯</t>
  </si>
  <si>
    <t>MS202401008</t>
  </si>
  <si>
    <t>夏拉帕提·塔斯肯</t>
  </si>
  <si>
    <t>MS202401009</t>
  </si>
  <si>
    <t>洪都斯·毛林</t>
  </si>
  <si>
    <t>MS202401010</t>
  </si>
  <si>
    <t>努尔达娜·阿合提</t>
  </si>
  <si>
    <t>MS202401011</t>
  </si>
  <si>
    <t>彭梦倩</t>
  </si>
  <si>
    <t>MS202401012</t>
  </si>
  <si>
    <t>楚阿克·叶尔波拉提</t>
  </si>
  <si>
    <t>MS202401013</t>
  </si>
  <si>
    <t>朱赵筱楠</t>
  </si>
  <si>
    <t>MS202401014</t>
  </si>
  <si>
    <t>福海县喀拉玛盖镇人民政府</t>
  </si>
  <si>
    <t>沙黑拉·木合亚提</t>
  </si>
  <si>
    <t>MS202401015</t>
  </si>
  <si>
    <t>滕平</t>
  </si>
  <si>
    <t>MS202401016</t>
  </si>
  <si>
    <t>古丽江·恩特马合</t>
  </si>
  <si>
    <t>MS202401017</t>
  </si>
  <si>
    <t>李小民</t>
  </si>
  <si>
    <t>MS202401018</t>
  </si>
  <si>
    <t>弃考</t>
  </si>
  <si>
    <t>森巴提·赛力克</t>
  </si>
  <si>
    <t>MS202401019</t>
  </si>
  <si>
    <t>陈雨</t>
  </si>
  <si>
    <t>MS202402001</t>
  </si>
  <si>
    <t>福海县阿尔达乡人民政府</t>
  </si>
  <si>
    <t>布尔勒克·塔尔依哈特</t>
  </si>
  <si>
    <t>MS202402002</t>
  </si>
  <si>
    <t>张浩杰</t>
  </si>
  <si>
    <t>MS202402003</t>
  </si>
  <si>
    <t>沙拉依·阿买提</t>
  </si>
  <si>
    <t>MS202402004</t>
  </si>
  <si>
    <t>汤雨</t>
  </si>
  <si>
    <t>MS202402005</t>
  </si>
  <si>
    <t>贾珍珍</t>
  </si>
  <si>
    <t>MS202402006</t>
  </si>
  <si>
    <t>刘旦娜</t>
  </si>
  <si>
    <t>MS202402007</t>
  </si>
  <si>
    <t>唐瑞婷</t>
  </si>
  <si>
    <t>MS202402008</t>
  </si>
  <si>
    <t>福海县阔克阿尕什乡人民政府</t>
  </si>
  <si>
    <t>吉别克·乌衣坦</t>
  </si>
  <si>
    <t>MS202402009</t>
  </si>
  <si>
    <t>达丽哈·努尔哈提</t>
  </si>
  <si>
    <t>MS202402010</t>
  </si>
  <si>
    <t>叶德力·那孜阿别克</t>
  </si>
  <si>
    <t>MS202402011</t>
  </si>
  <si>
    <t>毛丽德尔·卡得尔别克</t>
  </si>
  <si>
    <t>MS202402012</t>
  </si>
  <si>
    <t>叶尔木拉提·别克波拉提</t>
  </si>
  <si>
    <t>MS202402013</t>
  </si>
  <si>
    <t>哈依娜尔古丽·哈里别克</t>
  </si>
  <si>
    <t>MS202402014</t>
  </si>
  <si>
    <t>福海县齐干吉迭乡人民政府</t>
  </si>
  <si>
    <t>胡扎尔·沃扎提</t>
  </si>
  <si>
    <t>MS202402015</t>
  </si>
  <si>
    <t>杨智坤</t>
  </si>
  <si>
    <t>MS202402016</t>
  </si>
  <si>
    <t>玛热亚·木黑亚提</t>
  </si>
  <si>
    <t>MS202402017</t>
  </si>
  <si>
    <t>阿依达娜·木合亚提</t>
  </si>
  <si>
    <t>MS202402018</t>
  </si>
  <si>
    <t>阿合勒·哈依拉提</t>
  </si>
  <si>
    <t>MS202402019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</si>
</sst>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tabSelected="1" workbookViewId="0">
      <pane ySplit="2" topLeftCell="A3" activePane="bottomLeft" state="frozen"/>
      <selection/>
      <selection pane="bottomLeft" activeCell="A1" sqref="$A1:$XFD1048576"/>
    </sheetView>
  </sheetViews>
  <sheetFormatPr defaultColWidth="9" defaultRowHeight="13.5"/>
  <cols>
    <col min="1" max="1" width="4.75" style="4" customWidth="1"/>
    <col min="2" max="2" width="21.75" style="4" customWidth="1"/>
    <col min="3" max="3" width="12.625" style="4" customWidth="1"/>
    <col min="4" max="4" width="26.625" style="4" customWidth="1"/>
    <col min="5" max="5" width="14.375" style="4" customWidth="1"/>
    <col min="6" max="6" width="7.875" style="4" customWidth="1"/>
    <col min="7" max="7" width="9.25" style="4" customWidth="1"/>
    <col min="8" max="8" width="14" style="4" customWidth="1"/>
    <col min="9" max="9" width="8.625" style="4" customWidth="1"/>
    <col min="10" max="10" width="8.25" style="4" customWidth="1"/>
    <col min="11" max="11" width="12.625" style="4" customWidth="1"/>
    <col min="12" max="12" width="10.75" style="3" customWidth="1"/>
    <col min="13" max="16384" width="9" style="4"/>
  </cols>
  <sheetData>
    <row r="1" ht="5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7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26" customHeight="1" spans="1:12">
      <c r="A3" s="7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7">
        <v>2</v>
      </c>
      <c r="G3" s="8">
        <v>75</v>
      </c>
      <c r="H3" s="9">
        <f t="shared" ref="H3:H9" si="0">G3*0.5</f>
        <v>37.5</v>
      </c>
      <c r="I3" s="7">
        <v>73.8</v>
      </c>
      <c r="J3" s="7">
        <f t="shared" ref="J3:J8" si="1">I3*0.5</f>
        <v>36.9</v>
      </c>
      <c r="K3" s="7">
        <f t="shared" ref="K3:K8" si="2">H3+J3</f>
        <v>74.4</v>
      </c>
      <c r="L3" s="7"/>
    </row>
    <row r="4" s="3" customFormat="1" ht="26" customHeight="1" spans="1:12">
      <c r="A4" s="10">
        <v>2</v>
      </c>
      <c r="B4" s="11" t="s">
        <v>17</v>
      </c>
      <c r="C4" s="11" t="s">
        <v>18</v>
      </c>
      <c r="D4" s="11" t="s">
        <v>15</v>
      </c>
      <c r="E4" s="11" t="s">
        <v>16</v>
      </c>
      <c r="F4" s="10">
        <v>2</v>
      </c>
      <c r="G4" s="11">
        <v>74</v>
      </c>
      <c r="H4" s="12">
        <f t="shared" si="0"/>
        <v>37</v>
      </c>
      <c r="I4" s="10">
        <v>70</v>
      </c>
      <c r="J4" s="10">
        <f t="shared" si="1"/>
        <v>35</v>
      </c>
      <c r="K4" s="10">
        <f t="shared" si="2"/>
        <v>72</v>
      </c>
      <c r="L4" s="10"/>
    </row>
    <row r="5" s="3" customFormat="1" ht="26" customHeight="1" spans="1:12">
      <c r="A5" s="10">
        <v>3</v>
      </c>
      <c r="B5" s="11" t="s">
        <v>19</v>
      </c>
      <c r="C5" s="11" t="s">
        <v>20</v>
      </c>
      <c r="D5" s="11" t="s">
        <v>15</v>
      </c>
      <c r="E5" s="11" t="s">
        <v>16</v>
      </c>
      <c r="F5" s="10">
        <v>2</v>
      </c>
      <c r="G5" s="11">
        <v>73.5</v>
      </c>
      <c r="H5" s="12">
        <f t="shared" si="0"/>
        <v>36.75</v>
      </c>
      <c r="I5" s="10">
        <v>70.4</v>
      </c>
      <c r="J5" s="10">
        <f t="shared" si="1"/>
        <v>35.2</v>
      </c>
      <c r="K5" s="10">
        <f t="shared" si="2"/>
        <v>71.95</v>
      </c>
      <c r="L5" s="10"/>
    </row>
    <row r="6" s="2" customFormat="1" ht="26" customHeight="1" spans="1:12">
      <c r="A6" s="7">
        <v>4</v>
      </c>
      <c r="B6" s="8" t="s">
        <v>21</v>
      </c>
      <c r="C6" s="8" t="s">
        <v>22</v>
      </c>
      <c r="D6" s="8" t="s">
        <v>15</v>
      </c>
      <c r="E6" s="8" t="s">
        <v>16</v>
      </c>
      <c r="F6" s="7">
        <v>2</v>
      </c>
      <c r="G6" s="8">
        <v>71</v>
      </c>
      <c r="H6" s="9">
        <f t="shared" si="0"/>
        <v>35.5</v>
      </c>
      <c r="I6" s="7">
        <v>79.2</v>
      </c>
      <c r="J6" s="7">
        <f t="shared" si="1"/>
        <v>39.6</v>
      </c>
      <c r="K6" s="7">
        <f t="shared" si="2"/>
        <v>75.1</v>
      </c>
      <c r="L6" s="7"/>
    </row>
    <row r="7" s="3" customFormat="1" ht="26" customHeight="1" spans="1:12">
      <c r="A7" s="10">
        <v>5</v>
      </c>
      <c r="B7" s="11" t="s">
        <v>23</v>
      </c>
      <c r="C7" s="11" t="s">
        <v>24</v>
      </c>
      <c r="D7" s="11" t="s">
        <v>15</v>
      </c>
      <c r="E7" s="11" t="s">
        <v>16</v>
      </c>
      <c r="F7" s="10">
        <v>2</v>
      </c>
      <c r="G7" s="11">
        <v>69.5</v>
      </c>
      <c r="H7" s="12">
        <f t="shared" si="0"/>
        <v>34.75</v>
      </c>
      <c r="I7" s="10">
        <v>76</v>
      </c>
      <c r="J7" s="10">
        <f t="shared" si="1"/>
        <v>38</v>
      </c>
      <c r="K7" s="10">
        <f t="shared" si="2"/>
        <v>72.75</v>
      </c>
      <c r="L7" s="10"/>
    </row>
    <row r="8" s="3" customFormat="1" ht="26" customHeight="1" spans="1:12">
      <c r="A8" s="10">
        <v>6</v>
      </c>
      <c r="B8" s="11" t="s">
        <v>25</v>
      </c>
      <c r="C8" s="11" t="s">
        <v>26</v>
      </c>
      <c r="D8" s="11" t="s">
        <v>15</v>
      </c>
      <c r="E8" s="11" t="s">
        <v>16</v>
      </c>
      <c r="F8" s="10">
        <v>2</v>
      </c>
      <c r="G8" s="11">
        <v>69</v>
      </c>
      <c r="H8" s="12">
        <f t="shared" si="0"/>
        <v>34.5</v>
      </c>
      <c r="I8" s="10">
        <v>73.8</v>
      </c>
      <c r="J8" s="10">
        <f t="shared" si="1"/>
        <v>36.9</v>
      </c>
      <c r="K8" s="10">
        <f t="shared" si="2"/>
        <v>71.4</v>
      </c>
      <c r="L8" s="10"/>
    </row>
    <row r="9" s="2" customFormat="1" ht="26" customHeight="1" spans="1:12">
      <c r="A9" s="7">
        <v>7</v>
      </c>
      <c r="B9" s="8" t="s">
        <v>27</v>
      </c>
      <c r="C9" s="8" t="s">
        <v>28</v>
      </c>
      <c r="D9" s="8" t="s">
        <v>29</v>
      </c>
      <c r="E9" s="8" t="s">
        <v>16</v>
      </c>
      <c r="F9" s="7">
        <v>2</v>
      </c>
      <c r="G9" s="8">
        <v>70.5</v>
      </c>
      <c r="H9" s="9">
        <f t="shared" ref="H9:H25" si="3">G9*0.5</f>
        <v>35.25</v>
      </c>
      <c r="I9" s="7">
        <v>73.8</v>
      </c>
      <c r="J9" s="7">
        <f t="shared" ref="J9:J25" si="4">I9*0.5</f>
        <v>36.9</v>
      </c>
      <c r="K9" s="7">
        <f t="shared" ref="K9:K25" si="5">H9+J9</f>
        <v>72.15</v>
      </c>
      <c r="L9" s="7"/>
    </row>
    <row r="10" s="3" customFormat="1" ht="26" customHeight="1" spans="1:12">
      <c r="A10" s="10">
        <v>8</v>
      </c>
      <c r="B10" s="11" t="s">
        <v>30</v>
      </c>
      <c r="C10" s="11" t="s">
        <v>31</v>
      </c>
      <c r="D10" s="11" t="s">
        <v>29</v>
      </c>
      <c r="E10" s="11" t="s">
        <v>16</v>
      </c>
      <c r="F10" s="10">
        <v>2</v>
      </c>
      <c r="G10" s="11">
        <v>68</v>
      </c>
      <c r="H10" s="12">
        <f t="shared" si="3"/>
        <v>34</v>
      </c>
      <c r="I10" s="10">
        <v>71.4</v>
      </c>
      <c r="J10" s="10">
        <f t="shared" si="4"/>
        <v>35.7</v>
      </c>
      <c r="K10" s="10">
        <f t="shared" si="5"/>
        <v>69.7</v>
      </c>
      <c r="L10" s="10"/>
    </row>
    <row r="11" s="2" customFormat="1" ht="26" customHeight="1" spans="1:12">
      <c r="A11" s="7">
        <v>9</v>
      </c>
      <c r="B11" s="8" t="s">
        <v>32</v>
      </c>
      <c r="C11" s="8" t="s">
        <v>33</v>
      </c>
      <c r="D11" s="8" t="s">
        <v>29</v>
      </c>
      <c r="E11" s="8" t="s">
        <v>16</v>
      </c>
      <c r="F11" s="7">
        <v>2</v>
      </c>
      <c r="G11" s="8">
        <v>67.5</v>
      </c>
      <c r="H11" s="9">
        <f t="shared" si="3"/>
        <v>33.75</v>
      </c>
      <c r="I11" s="7">
        <v>74.6</v>
      </c>
      <c r="J11" s="7">
        <f t="shared" si="4"/>
        <v>37.3</v>
      </c>
      <c r="K11" s="7">
        <f t="shared" si="5"/>
        <v>71.05</v>
      </c>
      <c r="L11" s="7"/>
    </row>
    <row r="12" s="3" customFormat="1" ht="26" customHeight="1" spans="1:12">
      <c r="A12" s="10">
        <v>10</v>
      </c>
      <c r="B12" s="11" t="s">
        <v>34</v>
      </c>
      <c r="C12" s="11" t="s">
        <v>35</v>
      </c>
      <c r="D12" s="11" t="s">
        <v>29</v>
      </c>
      <c r="E12" s="11" t="s">
        <v>16</v>
      </c>
      <c r="F12" s="10">
        <v>2</v>
      </c>
      <c r="G12" s="11">
        <v>67.5</v>
      </c>
      <c r="H12" s="12">
        <f t="shared" si="3"/>
        <v>33.75</v>
      </c>
      <c r="I12" s="10">
        <v>73.8</v>
      </c>
      <c r="J12" s="10">
        <f t="shared" si="4"/>
        <v>36.9</v>
      </c>
      <c r="K12" s="10">
        <f t="shared" si="5"/>
        <v>70.65</v>
      </c>
      <c r="L12" s="10"/>
    </row>
    <row r="13" s="3" customFormat="1" ht="26" customHeight="1" spans="1:12">
      <c r="A13" s="10">
        <v>11</v>
      </c>
      <c r="B13" s="11" t="s">
        <v>36</v>
      </c>
      <c r="C13" s="11" t="s">
        <v>37</v>
      </c>
      <c r="D13" s="11" t="s">
        <v>29</v>
      </c>
      <c r="E13" s="11" t="s">
        <v>16</v>
      </c>
      <c r="F13" s="10">
        <v>2</v>
      </c>
      <c r="G13" s="11">
        <v>63.5</v>
      </c>
      <c r="H13" s="12">
        <f t="shared" si="3"/>
        <v>31.75</v>
      </c>
      <c r="I13" s="10">
        <v>64.6</v>
      </c>
      <c r="J13" s="10">
        <f t="shared" si="4"/>
        <v>32.3</v>
      </c>
      <c r="K13" s="10">
        <f t="shared" si="5"/>
        <v>64.05</v>
      </c>
      <c r="L13" s="10"/>
    </row>
    <row r="14" s="3" customFormat="1" ht="26" customHeight="1" spans="1:12">
      <c r="A14" s="10">
        <v>12</v>
      </c>
      <c r="B14" s="11" t="s">
        <v>38</v>
      </c>
      <c r="C14" s="11" t="s">
        <v>39</v>
      </c>
      <c r="D14" s="11" t="s">
        <v>29</v>
      </c>
      <c r="E14" s="11" t="s">
        <v>16</v>
      </c>
      <c r="F14" s="10">
        <v>2</v>
      </c>
      <c r="G14" s="11">
        <v>62</v>
      </c>
      <c r="H14" s="12">
        <f t="shared" si="3"/>
        <v>31</v>
      </c>
      <c r="I14" s="10">
        <v>70.2</v>
      </c>
      <c r="J14" s="10">
        <f t="shared" si="4"/>
        <v>35.1</v>
      </c>
      <c r="K14" s="10">
        <f t="shared" si="5"/>
        <v>66.1</v>
      </c>
      <c r="L14" s="10"/>
    </row>
    <row r="15" s="3" customFormat="1" ht="26" customHeight="1" spans="1:12">
      <c r="A15" s="10">
        <v>13</v>
      </c>
      <c r="B15" s="11" t="s">
        <v>40</v>
      </c>
      <c r="C15" s="11" t="s">
        <v>41</v>
      </c>
      <c r="D15" s="11" t="s">
        <v>29</v>
      </c>
      <c r="E15" s="11" t="s">
        <v>16</v>
      </c>
      <c r="F15" s="10">
        <v>2</v>
      </c>
      <c r="G15" s="11">
        <v>62</v>
      </c>
      <c r="H15" s="12">
        <f t="shared" si="3"/>
        <v>31</v>
      </c>
      <c r="I15" s="10">
        <v>74</v>
      </c>
      <c r="J15" s="10">
        <f t="shared" si="4"/>
        <v>37</v>
      </c>
      <c r="K15" s="10">
        <f t="shared" si="5"/>
        <v>68</v>
      </c>
      <c r="L15" s="10"/>
    </row>
    <row r="16" s="2" customFormat="1" ht="26" customHeight="1" spans="1:12">
      <c r="A16" s="7">
        <v>14</v>
      </c>
      <c r="B16" s="8" t="s">
        <v>42</v>
      </c>
      <c r="C16" s="8" t="s">
        <v>43</v>
      </c>
      <c r="D16" s="8" t="s">
        <v>44</v>
      </c>
      <c r="E16" s="8" t="s">
        <v>16</v>
      </c>
      <c r="F16" s="7">
        <v>2</v>
      </c>
      <c r="G16" s="8">
        <v>77</v>
      </c>
      <c r="H16" s="9">
        <f t="shared" si="3"/>
        <v>38.5</v>
      </c>
      <c r="I16" s="7">
        <v>69.4</v>
      </c>
      <c r="J16" s="7">
        <f t="shared" si="4"/>
        <v>34.7</v>
      </c>
      <c r="K16" s="7">
        <f t="shared" si="5"/>
        <v>73.2</v>
      </c>
      <c r="L16" s="7"/>
    </row>
    <row r="17" s="2" customFormat="1" ht="26" customHeight="1" spans="1:12">
      <c r="A17" s="7">
        <v>15</v>
      </c>
      <c r="B17" s="8" t="s">
        <v>45</v>
      </c>
      <c r="C17" s="8" t="s">
        <v>46</v>
      </c>
      <c r="D17" s="8" t="s">
        <v>44</v>
      </c>
      <c r="E17" s="8" t="s">
        <v>16</v>
      </c>
      <c r="F17" s="7">
        <v>2</v>
      </c>
      <c r="G17" s="8">
        <v>74.5</v>
      </c>
      <c r="H17" s="9">
        <f t="shared" si="3"/>
        <v>37.25</v>
      </c>
      <c r="I17" s="7">
        <v>73.8</v>
      </c>
      <c r="J17" s="7">
        <f t="shared" si="4"/>
        <v>36.9</v>
      </c>
      <c r="K17" s="7">
        <f t="shared" si="5"/>
        <v>74.15</v>
      </c>
      <c r="L17" s="7"/>
    </row>
    <row r="18" s="3" customFormat="1" ht="26" customHeight="1" spans="1:12">
      <c r="A18" s="10">
        <v>16</v>
      </c>
      <c r="B18" s="11" t="s">
        <v>47</v>
      </c>
      <c r="C18" s="11" t="s">
        <v>48</v>
      </c>
      <c r="D18" s="11" t="s">
        <v>44</v>
      </c>
      <c r="E18" s="11" t="s">
        <v>16</v>
      </c>
      <c r="F18" s="10">
        <v>2</v>
      </c>
      <c r="G18" s="11">
        <v>66</v>
      </c>
      <c r="H18" s="12">
        <f t="shared" si="3"/>
        <v>33</v>
      </c>
      <c r="I18" s="10">
        <v>78</v>
      </c>
      <c r="J18" s="10">
        <f t="shared" si="4"/>
        <v>39</v>
      </c>
      <c r="K18" s="10">
        <f t="shared" si="5"/>
        <v>72</v>
      </c>
      <c r="L18" s="10"/>
    </row>
    <row r="19" s="3" customFormat="1" ht="26" customHeight="1" spans="1:12">
      <c r="A19" s="10">
        <v>17</v>
      </c>
      <c r="B19" s="11" t="s">
        <v>49</v>
      </c>
      <c r="C19" s="11" t="s">
        <v>50</v>
      </c>
      <c r="D19" s="11" t="s">
        <v>44</v>
      </c>
      <c r="E19" s="11" t="s">
        <v>16</v>
      </c>
      <c r="F19" s="10">
        <v>2</v>
      </c>
      <c r="G19" s="11">
        <v>65.5</v>
      </c>
      <c r="H19" s="12">
        <f t="shared" si="3"/>
        <v>32.75</v>
      </c>
      <c r="I19" s="10">
        <v>71.2</v>
      </c>
      <c r="J19" s="10">
        <f t="shared" si="4"/>
        <v>35.6</v>
      </c>
      <c r="K19" s="10">
        <f t="shared" si="5"/>
        <v>68.35</v>
      </c>
      <c r="L19" s="10"/>
    </row>
    <row r="20" s="3" customFormat="1" ht="26" customHeight="1" spans="1:12">
      <c r="A20" s="10">
        <v>18</v>
      </c>
      <c r="B20" s="11" t="s">
        <v>51</v>
      </c>
      <c r="C20" s="11" t="s">
        <v>52</v>
      </c>
      <c r="D20" s="11" t="s">
        <v>44</v>
      </c>
      <c r="E20" s="11" t="s">
        <v>16</v>
      </c>
      <c r="F20" s="10">
        <v>2</v>
      </c>
      <c r="G20" s="11">
        <v>63.5</v>
      </c>
      <c r="H20" s="12">
        <f t="shared" si="3"/>
        <v>31.75</v>
      </c>
      <c r="I20" s="10">
        <v>0</v>
      </c>
      <c r="J20" s="10">
        <f t="shared" si="4"/>
        <v>0</v>
      </c>
      <c r="K20" s="10">
        <f t="shared" si="5"/>
        <v>31.75</v>
      </c>
      <c r="L20" s="10" t="s">
        <v>53</v>
      </c>
    </row>
    <row r="21" s="3" customFormat="1" ht="26" customHeight="1" spans="1:12">
      <c r="A21" s="10">
        <v>19</v>
      </c>
      <c r="B21" s="11" t="s">
        <v>54</v>
      </c>
      <c r="C21" s="11" t="s">
        <v>55</v>
      </c>
      <c r="D21" s="11" t="s">
        <v>44</v>
      </c>
      <c r="E21" s="11" t="s">
        <v>16</v>
      </c>
      <c r="F21" s="10">
        <v>2</v>
      </c>
      <c r="G21" s="11">
        <v>59.5</v>
      </c>
      <c r="H21" s="12">
        <f t="shared" si="3"/>
        <v>29.75</v>
      </c>
      <c r="I21" s="10">
        <v>66</v>
      </c>
      <c r="J21" s="10">
        <f t="shared" si="4"/>
        <v>33</v>
      </c>
      <c r="K21" s="10">
        <f t="shared" si="5"/>
        <v>62.75</v>
      </c>
      <c r="L21" s="10"/>
    </row>
    <row r="22" s="2" customFormat="1" ht="26" customHeight="1" spans="1:12">
      <c r="A22" s="7">
        <v>20</v>
      </c>
      <c r="B22" s="8" t="s">
        <v>56</v>
      </c>
      <c r="C22" s="8" t="s">
        <v>57</v>
      </c>
      <c r="D22" s="8" t="s">
        <v>58</v>
      </c>
      <c r="E22" s="8" t="s">
        <v>16</v>
      </c>
      <c r="F22" s="7">
        <v>2</v>
      </c>
      <c r="G22" s="8">
        <v>76</v>
      </c>
      <c r="H22" s="9">
        <f t="shared" si="3"/>
        <v>38</v>
      </c>
      <c r="I22" s="7">
        <v>78.6</v>
      </c>
      <c r="J22" s="7">
        <f t="shared" si="4"/>
        <v>39.3</v>
      </c>
      <c r="K22" s="7">
        <f t="shared" si="5"/>
        <v>77.3</v>
      </c>
      <c r="L22" s="7"/>
    </row>
    <row r="23" s="2" customFormat="1" ht="26" customHeight="1" spans="1:12">
      <c r="A23" s="7">
        <v>21</v>
      </c>
      <c r="B23" s="8" t="s">
        <v>59</v>
      </c>
      <c r="C23" s="8" t="s">
        <v>60</v>
      </c>
      <c r="D23" s="8" t="s">
        <v>58</v>
      </c>
      <c r="E23" s="8" t="s">
        <v>16</v>
      </c>
      <c r="F23" s="7">
        <v>2</v>
      </c>
      <c r="G23" s="8">
        <v>70.5</v>
      </c>
      <c r="H23" s="9">
        <f t="shared" ref="H23:H40" si="6">G23*0.5</f>
        <v>35.25</v>
      </c>
      <c r="I23" s="7">
        <v>78.5</v>
      </c>
      <c r="J23" s="7">
        <f t="shared" ref="J23:J40" si="7">I23*0.5</f>
        <v>39.25</v>
      </c>
      <c r="K23" s="7">
        <f t="shared" si="5"/>
        <v>74.5</v>
      </c>
      <c r="L23" s="7"/>
    </row>
    <row r="24" s="3" customFormat="1" ht="26" customHeight="1" spans="1:12">
      <c r="A24" s="10">
        <v>22</v>
      </c>
      <c r="B24" s="11" t="s">
        <v>61</v>
      </c>
      <c r="C24" s="11" t="s">
        <v>62</v>
      </c>
      <c r="D24" s="11" t="s">
        <v>58</v>
      </c>
      <c r="E24" s="11" t="s">
        <v>16</v>
      </c>
      <c r="F24" s="10">
        <v>2</v>
      </c>
      <c r="G24" s="11">
        <v>69.5</v>
      </c>
      <c r="H24" s="12">
        <f t="shared" si="6"/>
        <v>34.75</v>
      </c>
      <c r="I24" s="10">
        <v>72.6</v>
      </c>
      <c r="J24" s="10">
        <f t="shared" si="7"/>
        <v>36.3</v>
      </c>
      <c r="K24" s="10">
        <f t="shared" si="5"/>
        <v>71.05</v>
      </c>
      <c r="L24" s="10"/>
    </row>
    <row r="25" s="3" customFormat="1" ht="26" customHeight="1" spans="1:12">
      <c r="A25" s="10">
        <v>23</v>
      </c>
      <c r="B25" s="11" t="s">
        <v>63</v>
      </c>
      <c r="C25" s="11" t="s">
        <v>64</v>
      </c>
      <c r="D25" s="11" t="s">
        <v>58</v>
      </c>
      <c r="E25" s="11" t="s">
        <v>16</v>
      </c>
      <c r="F25" s="10">
        <v>2</v>
      </c>
      <c r="G25" s="11">
        <v>68.5</v>
      </c>
      <c r="H25" s="12">
        <f t="shared" si="6"/>
        <v>34.25</v>
      </c>
      <c r="I25" s="10">
        <v>76.2</v>
      </c>
      <c r="J25" s="10">
        <f t="shared" si="7"/>
        <v>38.1</v>
      </c>
      <c r="K25" s="10">
        <f t="shared" si="5"/>
        <v>72.35</v>
      </c>
      <c r="L25" s="10"/>
    </row>
    <row r="26" s="3" customFormat="1" ht="26" customHeight="1" spans="1:12">
      <c r="A26" s="10">
        <v>24</v>
      </c>
      <c r="B26" s="11" t="s">
        <v>65</v>
      </c>
      <c r="C26" s="11" t="s">
        <v>66</v>
      </c>
      <c r="D26" s="11" t="s">
        <v>58</v>
      </c>
      <c r="E26" s="11" t="s">
        <v>16</v>
      </c>
      <c r="F26" s="10">
        <v>2</v>
      </c>
      <c r="G26" s="11">
        <v>66</v>
      </c>
      <c r="H26" s="12">
        <f t="shared" si="6"/>
        <v>33</v>
      </c>
      <c r="I26" s="10">
        <v>76.5</v>
      </c>
      <c r="J26" s="10">
        <f t="shared" si="7"/>
        <v>38.25</v>
      </c>
      <c r="K26" s="10">
        <f t="shared" ref="K26:K40" si="8">H26+J26</f>
        <v>71.25</v>
      </c>
      <c r="L26" s="10"/>
    </row>
    <row r="27" s="3" customFormat="1" ht="26" customHeight="1" spans="1:12">
      <c r="A27" s="10">
        <v>25</v>
      </c>
      <c r="B27" s="11" t="s">
        <v>67</v>
      </c>
      <c r="C27" s="11" t="s">
        <v>68</v>
      </c>
      <c r="D27" s="11" t="s">
        <v>58</v>
      </c>
      <c r="E27" s="11" t="s">
        <v>16</v>
      </c>
      <c r="F27" s="10">
        <v>2</v>
      </c>
      <c r="G27" s="11">
        <v>62</v>
      </c>
      <c r="H27" s="12">
        <f t="shared" si="6"/>
        <v>31</v>
      </c>
      <c r="I27" s="10">
        <v>78</v>
      </c>
      <c r="J27" s="10">
        <f t="shared" si="7"/>
        <v>39</v>
      </c>
      <c r="K27" s="10">
        <f t="shared" si="8"/>
        <v>70</v>
      </c>
      <c r="L27" s="10"/>
    </row>
    <row r="28" s="3" customFormat="1" ht="26" customHeight="1" spans="1:12">
      <c r="A28" s="10">
        <v>26</v>
      </c>
      <c r="B28" s="11" t="s">
        <v>69</v>
      </c>
      <c r="C28" s="11" t="s">
        <v>70</v>
      </c>
      <c r="D28" s="11" t="s">
        <v>58</v>
      </c>
      <c r="E28" s="11" t="s">
        <v>16</v>
      </c>
      <c r="F28" s="10">
        <v>2</v>
      </c>
      <c r="G28" s="11">
        <v>62</v>
      </c>
      <c r="H28" s="12">
        <f t="shared" si="6"/>
        <v>31</v>
      </c>
      <c r="I28" s="10">
        <v>78.6</v>
      </c>
      <c r="J28" s="10">
        <f t="shared" si="7"/>
        <v>39.3</v>
      </c>
      <c r="K28" s="10">
        <f t="shared" si="8"/>
        <v>70.3</v>
      </c>
      <c r="L28" s="10"/>
    </row>
    <row r="29" s="2" customFormat="1" ht="26" customHeight="1" spans="1:12">
      <c r="A29" s="7">
        <v>27</v>
      </c>
      <c r="B29" s="8" t="s">
        <v>71</v>
      </c>
      <c r="C29" s="8" t="s">
        <v>72</v>
      </c>
      <c r="D29" s="8" t="s">
        <v>73</v>
      </c>
      <c r="E29" s="8" t="s">
        <v>16</v>
      </c>
      <c r="F29" s="7">
        <v>2</v>
      </c>
      <c r="G29" s="8">
        <v>65.5</v>
      </c>
      <c r="H29" s="9">
        <f t="shared" si="6"/>
        <v>32.75</v>
      </c>
      <c r="I29" s="7">
        <v>74.8</v>
      </c>
      <c r="J29" s="7">
        <f t="shared" si="7"/>
        <v>37.4</v>
      </c>
      <c r="K29" s="7">
        <f t="shared" si="8"/>
        <v>70.15</v>
      </c>
      <c r="L29" s="7"/>
    </row>
    <row r="30" s="2" customFormat="1" ht="26" customHeight="1" spans="1:12">
      <c r="A30" s="7">
        <v>28</v>
      </c>
      <c r="B30" s="8" t="s">
        <v>74</v>
      </c>
      <c r="C30" s="8" t="s">
        <v>75</v>
      </c>
      <c r="D30" s="8" t="s">
        <v>73</v>
      </c>
      <c r="E30" s="8" t="s">
        <v>16</v>
      </c>
      <c r="F30" s="7">
        <v>2</v>
      </c>
      <c r="G30" s="8">
        <v>65.5</v>
      </c>
      <c r="H30" s="9">
        <f t="shared" si="6"/>
        <v>32.75</v>
      </c>
      <c r="I30" s="7">
        <v>79.5</v>
      </c>
      <c r="J30" s="7">
        <f t="shared" si="7"/>
        <v>39.75</v>
      </c>
      <c r="K30" s="7">
        <f t="shared" si="8"/>
        <v>72.5</v>
      </c>
      <c r="L30" s="7"/>
    </row>
    <row r="31" s="3" customFormat="1" ht="26" customHeight="1" spans="1:12">
      <c r="A31" s="10">
        <v>29</v>
      </c>
      <c r="B31" s="11" t="s">
        <v>76</v>
      </c>
      <c r="C31" s="11" t="s">
        <v>77</v>
      </c>
      <c r="D31" s="11" t="s">
        <v>73</v>
      </c>
      <c r="E31" s="11" t="s">
        <v>16</v>
      </c>
      <c r="F31" s="10">
        <v>2</v>
      </c>
      <c r="G31" s="11">
        <v>63</v>
      </c>
      <c r="H31" s="12">
        <f t="shared" si="6"/>
        <v>31.5</v>
      </c>
      <c r="I31" s="10">
        <v>76.7</v>
      </c>
      <c r="J31" s="10">
        <f t="shared" si="7"/>
        <v>38.35</v>
      </c>
      <c r="K31" s="10">
        <f t="shared" si="8"/>
        <v>69.85</v>
      </c>
      <c r="L31" s="10"/>
    </row>
    <row r="32" s="3" customFormat="1" ht="26" customHeight="1" spans="1:12">
      <c r="A32" s="10">
        <v>30</v>
      </c>
      <c r="B32" s="11" t="s">
        <v>78</v>
      </c>
      <c r="C32" s="11" t="s">
        <v>79</v>
      </c>
      <c r="D32" s="11" t="s">
        <v>73</v>
      </c>
      <c r="E32" s="11" t="s">
        <v>16</v>
      </c>
      <c r="F32" s="10">
        <v>2</v>
      </c>
      <c r="G32" s="11">
        <v>61.5</v>
      </c>
      <c r="H32" s="12">
        <f t="shared" si="6"/>
        <v>30.75</v>
      </c>
      <c r="I32" s="10">
        <v>70.6</v>
      </c>
      <c r="J32" s="10">
        <f t="shared" si="7"/>
        <v>35.3</v>
      </c>
      <c r="K32" s="10">
        <f t="shared" si="8"/>
        <v>66.05</v>
      </c>
      <c r="L32" s="10"/>
    </row>
    <row r="33" s="3" customFormat="1" ht="26" customHeight="1" spans="1:12">
      <c r="A33" s="10">
        <v>31</v>
      </c>
      <c r="B33" s="11" t="s">
        <v>80</v>
      </c>
      <c r="C33" s="11" t="s">
        <v>81</v>
      </c>
      <c r="D33" s="11" t="s">
        <v>73</v>
      </c>
      <c r="E33" s="11" t="s">
        <v>16</v>
      </c>
      <c r="F33" s="10">
        <v>2</v>
      </c>
      <c r="G33" s="11">
        <v>61</v>
      </c>
      <c r="H33" s="12">
        <f t="shared" si="6"/>
        <v>30.5</v>
      </c>
      <c r="I33" s="10">
        <v>75.6</v>
      </c>
      <c r="J33" s="10">
        <f t="shared" si="7"/>
        <v>37.8</v>
      </c>
      <c r="K33" s="10">
        <f t="shared" si="8"/>
        <v>68.3</v>
      </c>
      <c r="L33" s="10"/>
    </row>
    <row r="34" s="3" customFormat="1" ht="26" customHeight="1" spans="1:12">
      <c r="A34" s="10">
        <v>32</v>
      </c>
      <c r="B34" s="11" t="s">
        <v>82</v>
      </c>
      <c r="C34" s="11" t="s">
        <v>83</v>
      </c>
      <c r="D34" s="11" t="s">
        <v>73</v>
      </c>
      <c r="E34" s="11" t="s">
        <v>16</v>
      </c>
      <c r="F34" s="10">
        <v>2</v>
      </c>
      <c r="G34" s="11">
        <v>60.5</v>
      </c>
      <c r="H34" s="12">
        <f t="shared" si="6"/>
        <v>30.25</v>
      </c>
      <c r="I34" s="10">
        <v>65.6</v>
      </c>
      <c r="J34" s="10">
        <f t="shared" si="7"/>
        <v>32.8</v>
      </c>
      <c r="K34" s="10">
        <f t="shared" si="8"/>
        <v>63.05</v>
      </c>
      <c r="L34" s="10"/>
    </row>
    <row r="35" s="2" customFormat="1" ht="26" customHeight="1" spans="1:12">
      <c r="A35" s="7">
        <v>33</v>
      </c>
      <c r="B35" s="8" t="s">
        <v>84</v>
      </c>
      <c r="C35" s="8" t="s">
        <v>85</v>
      </c>
      <c r="D35" s="8" t="s">
        <v>86</v>
      </c>
      <c r="E35" s="8" t="s">
        <v>16</v>
      </c>
      <c r="F35" s="7">
        <v>2</v>
      </c>
      <c r="G35" s="8">
        <v>75</v>
      </c>
      <c r="H35" s="9">
        <f t="shared" si="6"/>
        <v>37.5</v>
      </c>
      <c r="I35" s="7">
        <v>80</v>
      </c>
      <c r="J35" s="7">
        <f t="shared" si="7"/>
        <v>40</v>
      </c>
      <c r="K35" s="7">
        <f t="shared" si="8"/>
        <v>77.5</v>
      </c>
      <c r="L35" s="7"/>
    </row>
    <row r="36" s="3" customFormat="1" ht="26" customHeight="1" spans="1:12">
      <c r="A36" s="10">
        <v>34</v>
      </c>
      <c r="B36" s="11" t="s">
        <v>87</v>
      </c>
      <c r="C36" s="11" t="s">
        <v>88</v>
      </c>
      <c r="D36" s="11" t="s">
        <v>86</v>
      </c>
      <c r="E36" s="11" t="s">
        <v>16</v>
      </c>
      <c r="F36" s="10">
        <v>2</v>
      </c>
      <c r="G36" s="11">
        <v>73.5</v>
      </c>
      <c r="H36" s="12">
        <f t="shared" si="6"/>
        <v>36.75</v>
      </c>
      <c r="I36" s="10">
        <v>0</v>
      </c>
      <c r="J36" s="10">
        <f t="shared" si="7"/>
        <v>0</v>
      </c>
      <c r="K36" s="10">
        <f t="shared" si="8"/>
        <v>36.75</v>
      </c>
      <c r="L36" s="10" t="s">
        <v>53</v>
      </c>
    </row>
    <row r="37" s="2" customFormat="1" ht="26" customHeight="1" spans="1:12">
      <c r="A37" s="7">
        <v>35</v>
      </c>
      <c r="B37" s="8" t="s">
        <v>89</v>
      </c>
      <c r="C37" s="8" t="s">
        <v>90</v>
      </c>
      <c r="D37" s="8" t="s">
        <v>86</v>
      </c>
      <c r="E37" s="8" t="s">
        <v>16</v>
      </c>
      <c r="F37" s="7">
        <v>2</v>
      </c>
      <c r="G37" s="8">
        <v>71</v>
      </c>
      <c r="H37" s="9">
        <f t="shared" si="6"/>
        <v>35.5</v>
      </c>
      <c r="I37" s="7">
        <v>80.8</v>
      </c>
      <c r="J37" s="7">
        <f t="shared" si="7"/>
        <v>40.4</v>
      </c>
      <c r="K37" s="7">
        <f t="shared" si="8"/>
        <v>75.9</v>
      </c>
      <c r="L37" s="7"/>
    </row>
    <row r="38" s="3" customFormat="1" ht="26" customHeight="1" spans="1:12">
      <c r="A38" s="10">
        <v>36</v>
      </c>
      <c r="B38" s="11" t="s">
        <v>91</v>
      </c>
      <c r="C38" s="11" t="s">
        <v>92</v>
      </c>
      <c r="D38" s="11" t="s">
        <v>86</v>
      </c>
      <c r="E38" s="11" t="s">
        <v>16</v>
      </c>
      <c r="F38" s="10">
        <v>2</v>
      </c>
      <c r="G38" s="11">
        <v>69</v>
      </c>
      <c r="H38" s="12">
        <f t="shared" si="6"/>
        <v>34.5</v>
      </c>
      <c r="I38" s="10">
        <v>71.4</v>
      </c>
      <c r="J38" s="10">
        <f t="shared" si="7"/>
        <v>35.7</v>
      </c>
      <c r="K38" s="10">
        <f t="shared" si="8"/>
        <v>70.2</v>
      </c>
      <c r="L38" s="10"/>
    </row>
    <row r="39" s="3" customFormat="1" ht="26" customHeight="1" spans="1:12">
      <c r="A39" s="10">
        <v>37</v>
      </c>
      <c r="B39" s="11" t="s">
        <v>93</v>
      </c>
      <c r="C39" s="11" t="s">
        <v>94</v>
      </c>
      <c r="D39" s="11" t="s">
        <v>86</v>
      </c>
      <c r="E39" s="11" t="s">
        <v>16</v>
      </c>
      <c r="F39" s="10">
        <v>2</v>
      </c>
      <c r="G39" s="11">
        <v>66</v>
      </c>
      <c r="H39" s="12">
        <f t="shared" si="6"/>
        <v>33</v>
      </c>
      <c r="I39" s="10">
        <v>0</v>
      </c>
      <c r="J39" s="10">
        <f t="shared" si="7"/>
        <v>0</v>
      </c>
      <c r="K39" s="10">
        <f t="shared" si="8"/>
        <v>33</v>
      </c>
      <c r="L39" s="10" t="s">
        <v>53</v>
      </c>
    </row>
    <row r="40" s="3" customFormat="1" ht="26" customHeight="1" spans="1:12">
      <c r="A40" s="10">
        <v>38</v>
      </c>
      <c r="B40" s="11" t="s">
        <v>95</v>
      </c>
      <c r="C40" s="11" t="s">
        <v>96</v>
      </c>
      <c r="D40" s="11" t="s">
        <v>86</v>
      </c>
      <c r="E40" s="11" t="s">
        <v>16</v>
      </c>
      <c r="F40" s="10">
        <v>2</v>
      </c>
      <c r="G40" s="11">
        <v>65</v>
      </c>
      <c r="H40" s="12">
        <f t="shared" si="6"/>
        <v>32.5</v>
      </c>
      <c r="I40" s="10">
        <v>76.2</v>
      </c>
      <c r="J40" s="10">
        <f t="shared" si="7"/>
        <v>38.1</v>
      </c>
      <c r="K40" s="10">
        <f t="shared" si="8"/>
        <v>70.6</v>
      </c>
      <c r="L40" s="10"/>
    </row>
  </sheetData>
  <autoFilter xmlns:etc="http://www.wps.cn/officeDocument/2017/etCustomData" ref="A2:L40" etc:filterBottomFollowUsedRange="0">
    <extLst/>
  </autoFilter>
  <sortState ref="A3:L26">
    <sortCondition ref="D3"/>
  </sortState>
  <mergeCells count="1">
    <mergeCell ref="A1:L1"/>
  </mergeCells>
  <pageMargins left="0.751388888888889" right="0.751388888888889" top="1" bottom="1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柠檬   AI</cp:lastModifiedBy>
  <dcterms:created xsi:type="dcterms:W3CDTF">2020-12-29T08:33:00Z</dcterms:created>
  <dcterms:modified xsi:type="dcterms:W3CDTF">2024-08-01T11:39:46Z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3522181E977B48FCABB99894B43530FE</vt:lpwstr>
  </property>
</Properties>
</file>