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<sst xmlns="http://schemas.openxmlformats.org/spreadsheetml/2006/main" count="254" uniqueCount="127">
  <si>
    <t>永德县2024年拟聘特岗教师人员名单（48人）</t>
  </si>
  <si>
    <t>序号</t>
  </si>
  <si>
    <t>考  号</t>
  </si>
  <si>
    <t>姓名</t>
  </si>
  <si>
    <t>性别</t>
  </si>
  <si>
    <t>学历</t>
  </si>
  <si>
    <t>报考岗位</t>
  </si>
  <si>
    <t>笔试
成绩</t>
  </si>
  <si>
    <t>笔试成绩按50%折算得分</t>
  </si>
  <si>
    <t>面试
成绩</t>
  </si>
  <si>
    <t>面试成绩按50%折算得分</t>
  </si>
  <si>
    <t>总成绩</t>
  </si>
  <si>
    <t>总成绩排名</t>
  </si>
  <si>
    <t>备注</t>
  </si>
  <si>
    <t>352420600037</t>
  </si>
  <si>
    <t>周学伦</t>
  </si>
  <si>
    <t>男</t>
  </si>
  <si>
    <t>本科</t>
  </si>
  <si>
    <t>小学美术男教师</t>
  </si>
  <si>
    <t>352420600077</t>
  </si>
  <si>
    <t>刘升瑞</t>
  </si>
  <si>
    <t>352420600112</t>
  </si>
  <si>
    <t>查思宇</t>
  </si>
  <si>
    <t>女</t>
  </si>
  <si>
    <t>小学美术女教师</t>
  </si>
  <si>
    <t>352420600023</t>
  </si>
  <si>
    <t>陈思绮</t>
  </si>
  <si>
    <t>352420200335</t>
  </si>
  <si>
    <t>吕飞</t>
  </si>
  <si>
    <t>小学数学男教师</t>
  </si>
  <si>
    <t>352420200490</t>
  </si>
  <si>
    <t>高吉祥</t>
  </si>
  <si>
    <t>352420200151</t>
  </si>
  <si>
    <t>李发毅</t>
  </si>
  <si>
    <t>352420200069</t>
  </si>
  <si>
    <t>罗华坤</t>
  </si>
  <si>
    <t>352420200401</t>
  </si>
  <si>
    <t>刘鑫聪</t>
  </si>
  <si>
    <t>352420200408</t>
  </si>
  <si>
    <t>张玉锋</t>
  </si>
  <si>
    <t>352420200319</t>
  </si>
  <si>
    <t>孙丽</t>
  </si>
  <si>
    <t>小学数学女教师</t>
  </si>
  <si>
    <t>352420200295</t>
  </si>
  <si>
    <t>周红娇</t>
  </si>
  <si>
    <t>352420200241</t>
  </si>
  <si>
    <t>杨颖</t>
  </si>
  <si>
    <t>352420200169</t>
  </si>
  <si>
    <t>苏婷婷</t>
  </si>
  <si>
    <t>352420200349</t>
  </si>
  <si>
    <t>朱采霞</t>
  </si>
  <si>
    <t>352420200396</t>
  </si>
  <si>
    <t>杨金玲</t>
  </si>
  <si>
    <t>352420500111</t>
  </si>
  <si>
    <t>董文志</t>
  </si>
  <si>
    <t>小学体育与健康男教师</t>
  </si>
  <si>
    <t>352420500055</t>
  </si>
  <si>
    <t>吴永哲</t>
  </si>
  <si>
    <t>352420500026</t>
  </si>
  <si>
    <t>赵家莹</t>
  </si>
  <si>
    <t>小学体育与健康女教师</t>
  </si>
  <si>
    <t>352420500059</t>
  </si>
  <si>
    <t>武顺兰</t>
  </si>
  <si>
    <t>352421100014</t>
  </si>
  <si>
    <t>沈文学</t>
  </si>
  <si>
    <t>小学心理健康男教师</t>
  </si>
  <si>
    <t>352421100005</t>
  </si>
  <si>
    <t>赵子建</t>
  </si>
  <si>
    <t>352421100010</t>
  </si>
  <si>
    <t>苏礼鹏</t>
  </si>
  <si>
    <t>352421100006</t>
  </si>
  <si>
    <t>张志宇</t>
  </si>
  <si>
    <t>小学心理健康女教师</t>
  </si>
  <si>
    <t>352421100002</t>
  </si>
  <si>
    <t>普纪凡</t>
  </si>
  <si>
    <t>352421100028</t>
  </si>
  <si>
    <t>杨菲菲</t>
  </si>
  <si>
    <t>352420400006</t>
  </si>
  <si>
    <t>赵茂金</t>
  </si>
  <si>
    <t>小学音乐男教师</t>
  </si>
  <si>
    <t>352420400051</t>
  </si>
  <si>
    <t>罗欢笑</t>
  </si>
  <si>
    <t>352420400054</t>
  </si>
  <si>
    <t>李建如</t>
  </si>
  <si>
    <t>小学音乐女教师</t>
  </si>
  <si>
    <t>352420400061</t>
  </si>
  <si>
    <t>李德鸿</t>
  </si>
  <si>
    <t>352420300035</t>
  </si>
  <si>
    <t>朱新友</t>
  </si>
  <si>
    <t>小学英语男教师</t>
  </si>
  <si>
    <t>352420300075</t>
  </si>
  <si>
    <t>崔同娆</t>
  </si>
  <si>
    <t>352420300081</t>
  </si>
  <si>
    <t>李金松</t>
  </si>
  <si>
    <t>352420300059</t>
  </si>
  <si>
    <t>毕佳荟</t>
  </si>
  <si>
    <t>小学英语女教师</t>
  </si>
  <si>
    <t>352420300070</t>
  </si>
  <si>
    <t>赵天燕</t>
  </si>
  <si>
    <t>352420300014</t>
  </si>
  <si>
    <t>刘启云</t>
  </si>
  <si>
    <t>352420100152</t>
  </si>
  <si>
    <t>杨凌云</t>
  </si>
  <si>
    <t>小学语文男教师</t>
  </si>
  <si>
    <t>352420100343</t>
  </si>
  <si>
    <t>苏土云</t>
  </si>
  <si>
    <t>352420100153</t>
  </si>
  <si>
    <t>姚泽军</t>
  </si>
  <si>
    <t>352420100334</t>
  </si>
  <si>
    <t>李松</t>
  </si>
  <si>
    <t>352420100328</t>
  </si>
  <si>
    <t>高云</t>
  </si>
  <si>
    <t>352420100048</t>
  </si>
  <si>
    <t>苟详昀</t>
  </si>
  <si>
    <t>352420100104</t>
  </si>
  <si>
    <t>仇海微</t>
  </si>
  <si>
    <t>小学语文女教师</t>
  </si>
  <si>
    <t>352420100242</t>
  </si>
  <si>
    <t>李国妮</t>
  </si>
  <si>
    <t>352420100022</t>
  </si>
  <si>
    <t>杨正萍</t>
  </si>
  <si>
    <t>352420100214</t>
  </si>
  <si>
    <t>鲁宗林</t>
  </si>
  <si>
    <t>352420100154</t>
  </si>
  <si>
    <t>麻娇艳</t>
  </si>
  <si>
    <t>352420100138</t>
  </si>
  <si>
    <t>董忆萍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</si>
</sst>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2"/>
      <name val="仿宋_GB2312"/>
      <charset val="134"/>
    </font>
    <font>
      <b/>
      <sz val="10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workbookViewId="0">
      <selection activeCell="H11" sqref="H11"/>
    </sheetView>
  </sheetViews>
  <sheetFormatPr defaultColWidth="9" defaultRowHeight="13.5"/>
  <cols>
    <col min="1" max="1" width="6.625" style="1" customWidth="1"/>
    <col min="2" max="2" width="13.5" style="1" customWidth="1"/>
    <col min="3" max="3" width="8.125" style="1" customWidth="1"/>
    <col min="4" max="4" width="6" style="1" customWidth="1"/>
    <col min="5" max="5" width="9.375" style="1" customWidth="1"/>
    <col min="6" max="6" width="24" style="1" customWidth="1"/>
    <col min="7" max="7" width="7" style="1" customWidth="1"/>
    <col min="8" max="8" width="10" style="1" customWidth="1"/>
    <col min="9" max="10" width="9" style="1" customWidth="1"/>
    <col min="11" max="11" width="10.25" style="1" customWidth="1"/>
    <col min="12" max="12" width="10.625" style="1" customWidth="1"/>
    <col min="13" max="13" width="8.625" style="1" customWidth="1"/>
    <col min="14" max="16384" width="9" style="1"/>
  </cols>
  <sheetData>
    <row r="1" ht="3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0.5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6" t="s">
        <v>13</v>
      </c>
    </row>
    <row r="3" s="1" customFormat="1" ht="24.95" customHeight="1" spans="1:13">
      <c r="A3" s="6">
        <v>1</v>
      </c>
      <c r="B3" s="7" t="s">
        <v>14</v>
      </c>
      <c r="C3" s="8" t="s">
        <v>15</v>
      </c>
      <c r="D3" s="8" t="s">
        <v>16</v>
      </c>
      <c r="E3" s="9" t="s">
        <v>17</v>
      </c>
      <c r="F3" s="8" t="s">
        <v>18</v>
      </c>
      <c r="G3" s="10">
        <v>64</v>
      </c>
      <c r="H3" s="11">
        <f t="shared" ref="H3:H50" si="0">G3*0.5</f>
        <v>32</v>
      </c>
      <c r="I3" s="17">
        <v>78.1</v>
      </c>
      <c r="J3" s="17">
        <f t="shared" ref="J3:J50" si="1">I3*0.5</f>
        <v>39.05</v>
      </c>
      <c r="K3" s="17">
        <f t="shared" ref="K3:K50" si="2">H3+J3</f>
        <v>71.05</v>
      </c>
      <c r="L3" s="13">
        <v>1</v>
      </c>
      <c r="M3" s="18"/>
    </row>
    <row r="4" s="1" customFormat="1" ht="24.95" customHeight="1" spans="1:13">
      <c r="A4" s="6">
        <v>2</v>
      </c>
      <c r="B4" s="7" t="s">
        <v>19</v>
      </c>
      <c r="C4" s="8" t="s">
        <v>20</v>
      </c>
      <c r="D4" s="8" t="s">
        <v>16</v>
      </c>
      <c r="E4" s="9" t="s">
        <v>17</v>
      </c>
      <c r="F4" s="8" t="s">
        <v>18</v>
      </c>
      <c r="G4" s="10">
        <v>65</v>
      </c>
      <c r="H4" s="11">
        <f t="shared" si="0"/>
        <v>32.5</v>
      </c>
      <c r="I4" s="13">
        <v>76.42</v>
      </c>
      <c r="J4" s="17">
        <f t="shared" si="1"/>
        <v>38.21</v>
      </c>
      <c r="K4" s="17">
        <f t="shared" si="2"/>
        <v>70.71</v>
      </c>
      <c r="L4" s="13">
        <v>2</v>
      </c>
      <c r="M4" s="18"/>
    </row>
    <row r="5" s="1" customFormat="1" ht="24.95" customHeight="1" spans="1:13">
      <c r="A5" s="6">
        <v>3</v>
      </c>
      <c r="B5" s="7" t="s">
        <v>21</v>
      </c>
      <c r="C5" s="8" t="s">
        <v>22</v>
      </c>
      <c r="D5" s="8" t="s">
        <v>23</v>
      </c>
      <c r="E5" s="9" t="s">
        <v>17</v>
      </c>
      <c r="F5" s="8" t="s">
        <v>24</v>
      </c>
      <c r="G5" s="10">
        <v>67</v>
      </c>
      <c r="H5" s="11">
        <f t="shared" si="0"/>
        <v>33.5</v>
      </c>
      <c r="I5" s="13">
        <v>77.24</v>
      </c>
      <c r="J5" s="17">
        <f t="shared" si="1"/>
        <v>38.62</v>
      </c>
      <c r="K5" s="17">
        <f t="shared" si="2"/>
        <v>72.12</v>
      </c>
      <c r="L5" s="13">
        <v>1</v>
      </c>
      <c r="M5" s="18"/>
    </row>
    <row r="6" s="1" customFormat="1" ht="24.95" customHeight="1" spans="1:13">
      <c r="A6" s="6">
        <v>4</v>
      </c>
      <c r="B6" s="7" t="s">
        <v>25</v>
      </c>
      <c r="C6" s="8" t="s">
        <v>26</v>
      </c>
      <c r="D6" s="8" t="s">
        <v>23</v>
      </c>
      <c r="E6" s="9" t="s">
        <v>17</v>
      </c>
      <c r="F6" s="8" t="s">
        <v>24</v>
      </c>
      <c r="G6" s="10">
        <v>60</v>
      </c>
      <c r="H6" s="11">
        <f t="shared" si="0"/>
        <v>30</v>
      </c>
      <c r="I6" s="13">
        <v>78.18</v>
      </c>
      <c r="J6" s="17">
        <f t="shared" si="1"/>
        <v>39.09</v>
      </c>
      <c r="K6" s="17">
        <f t="shared" si="2"/>
        <v>69.09</v>
      </c>
      <c r="L6" s="13">
        <v>2</v>
      </c>
      <c r="M6" s="18"/>
    </row>
    <row r="7" s="1" customFormat="1" ht="24.95" customHeight="1" spans="1:13">
      <c r="A7" s="6">
        <v>5</v>
      </c>
      <c r="B7" s="7" t="s">
        <v>27</v>
      </c>
      <c r="C7" s="9" t="s">
        <v>28</v>
      </c>
      <c r="D7" s="9" t="s">
        <v>16</v>
      </c>
      <c r="E7" s="9" t="s">
        <v>17</v>
      </c>
      <c r="F7" s="9" t="s">
        <v>29</v>
      </c>
      <c r="G7" s="12">
        <v>88.5</v>
      </c>
      <c r="H7" s="11">
        <f t="shared" si="0"/>
        <v>44.25</v>
      </c>
      <c r="I7" s="13">
        <v>79.48</v>
      </c>
      <c r="J7" s="17">
        <f t="shared" si="1"/>
        <v>39.74</v>
      </c>
      <c r="K7" s="17">
        <f t="shared" si="2"/>
        <v>83.99</v>
      </c>
      <c r="L7" s="13">
        <v>1</v>
      </c>
      <c r="M7" s="18"/>
    </row>
    <row r="8" s="1" customFormat="1" ht="24.95" customHeight="1" spans="1:13">
      <c r="A8" s="6">
        <v>6</v>
      </c>
      <c r="B8" s="7" t="s">
        <v>30</v>
      </c>
      <c r="C8" s="8" t="s">
        <v>31</v>
      </c>
      <c r="D8" s="8" t="s">
        <v>16</v>
      </c>
      <c r="E8" s="9" t="s">
        <v>17</v>
      </c>
      <c r="F8" s="9" t="s">
        <v>29</v>
      </c>
      <c r="G8" s="10">
        <v>73</v>
      </c>
      <c r="H8" s="11">
        <f t="shared" si="0"/>
        <v>36.5</v>
      </c>
      <c r="I8" s="13">
        <v>79.71</v>
      </c>
      <c r="J8" s="17">
        <f t="shared" si="1"/>
        <v>39.855</v>
      </c>
      <c r="K8" s="17">
        <f t="shared" si="2"/>
        <v>76.355</v>
      </c>
      <c r="L8" s="13">
        <v>2</v>
      </c>
      <c r="M8" s="18"/>
    </row>
    <row r="9" s="1" customFormat="1" ht="24.95" customHeight="1" spans="1:13">
      <c r="A9" s="6">
        <v>7</v>
      </c>
      <c r="B9" s="7" t="s">
        <v>32</v>
      </c>
      <c r="C9" s="8" t="s">
        <v>33</v>
      </c>
      <c r="D9" s="8" t="s">
        <v>16</v>
      </c>
      <c r="E9" s="9" t="s">
        <v>17</v>
      </c>
      <c r="F9" s="9" t="s">
        <v>29</v>
      </c>
      <c r="G9" s="10">
        <v>73</v>
      </c>
      <c r="H9" s="11">
        <f t="shared" si="0"/>
        <v>36.5</v>
      </c>
      <c r="I9" s="13">
        <v>79.35</v>
      </c>
      <c r="J9" s="17">
        <f t="shared" si="1"/>
        <v>39.675</v>
      </c>
      <c r="K9" s="17">
        <f t="shared" si="2"/>
        <v>76.175</v>
      </c>
      <c r="L9" s="13">
        <v>3</v>
      </c>
      <c r="M9" s="18"/>
    </row>
    <row r="10" s="1" customFormat="1" ht="24.95" customHeight="1" spans="1:13">
      <c r="A10" s="6">
        <v>8</v>
      </c>
      <c r="B10" s="7" t="s">
        <v>34</v>
      </c>
      <c r="C10" s="8" t="s">
        <v>35</v>
      </c>
      <c r="D10" s="8" t="s">
        <v>16</v>
      </c>
      <c r="E10" s="9" t="s">
        <v>17</v>
      </c>
      <c r="F10" s="9" t="s">
        <v>29</v>
      </c>
      <c r="G10" s="10">
        <v>73.5</v>
      </c>
      <c r="H10" s="11">
        <f t="shared" si="0"/>
        <v>36.75</v>
      </c>
      <c r="I10" s="13">
        <v>78.14</v>
      </c>
      <c r="J10" s="17">
        <f t="shared" si="1"/>
        <v>39.07</v>
      </c>
      <c r="K10" s="17">
        <f t="shared" si="2"/>
        <v>75.82</v>
      </c>
      <c r="L10" s="13">
        <v>4</v>
      </c>
      <c r="M10" s="18"/>
    </row>
    <row r="11" s="1" customFormat="1" ht="24.95" customHeight="1" spans="1:13">
      <c r="A11" s="6">
        <v>9</v>
      </c>
      <c r="B11" s="7" t="s">
        <v>36</v>
      </c>
      <c r="C11" s="8" t="s">
        <v>37</v>
      </c>
      <c r="D11" s="8" t="s">
        <v>16</v>
      </c>
      <c r="E11" s="9" t="s">
        <v>17</v>
      </c>
      <c r="F11" s="9" t="s">
        <v>29</v>
      </c>
      <c r="G11" s="10">
        <v>72</v>
      </c>
      <c r="H11" s="11">
        <f t="shared" si="0"/>
        <v>36</v>
      </c>
      <c r="I11" s="13">
        <v>79.64</v>
      </c>
      <c r="J11" s="17">
        <f t="shared" si="1"/>
        <v>39.82</v>
      </c>
      <c r="K11" s="17">
        <f t="shared" si="2"/>
        <v>75.82</v>
      </c>
      <c r="L11" s="13">
        <v>5</v>
      </c>
      <c r="M11" s="18"/>
    </row>
    <row r="12" s="1" customFormat="1" ht="24.95" customHeight="1" spans="1:13">
      <c r="A12" s="6">
        <v>10</v>
      </c>
      <c r="B12" s="7" t="s">
        <v>38</v>
      </c>
      <c r="C12" s="8" t="s">
        <v>39</v>
      </c>
      <c r="D12" s="8" t="s">
        <v>16</v>
      </c>
      <c r="E12" s="9" t="s">
        <v>17</v>
      </c>
      <c r="F12" s="9" t="s">
        <v>29</v>
      </c>
      <c r="G12" s="10">
        <v>72.5</v>
      </c>
      <c r="H12" s="11">
        <f t="shared" si="0"/>
        <v>36.25</v>
      </c>
      <c r="I12" s="13">
        <v>78.93</v>
      </c>
      <c r="J12" s="17">
        <f t="shared" si="1"/>
        <v>39.465</v>
      </c>
      <c r="K12" s="17">
        <f t="shared" si="2"/>
        <v>75.715</v>
      </c>
      <c r="L12" s="13">
        <v>6</v>
      </c>
      <c r="M12" s="18"/>
    </row>
    <row r="13" s="1" customFormat="1" ht="24.95" customHeight="1" spans="1:13">
      <c r="A13" s="6">
        <v>11</v>
      </c>
      <c r="B13" s="7" t="s">
        <v>40</v>
      </c>
      <c r="C13" s="8" t="s">
        <v>41</v>
      </c>
      <c r="D13" s="8" t="s">
        <v>23</v>
      </c>
      <c r="E13" s="9" t="s">
        <v>17</v>
      </c>
      <c r="F13" s="8" t="s">
        <v>42</v>
      </c>
      <c r="G13" s="10">
        <v>81.5</v>
      </c>
      <c r="H13" s="11">
        <f t="shared" si="0"/>
        <v>40.75</v>
      </c>
      <c r="I13" s="13">
        <v>79.17</v>
      </c>
      <c r="J13" s="17">
        <f t="shared" si="1"/>
        <v>39.585</v>
      </c>
      <c r="K13" s="17">
        <f t="shared" si="2"/>
        <v>80.335</v>
      </c>
      <c r="L13" s="13">
        <v>1</v>
      </c>
      <c r="M13" s="18"/>
    </row>
    <row r="14" s="1" customFormat="1" ht="24.95" customHeight="1" spans="1:13">
      <c r="A14" s="6">
        <v>12</v>
      </c>
      <c r="B14" s="7" t="s">
        <v>43</v>
      </c>
      <c r="C14" s="8" t="s">
        <v>44</v>
      </c>
      <c r="D14" s="8" t="s">
        <v>23</v>
      </c>
      <c r="E14" s="9" t="s">
        <v>17</v>
      </c>
      <c r="F14" s="8" t="s">
        <v>42</v>
      </c>
      <c r="G14" s="10">
        <v>78</v>
      </c>
      <c r="H14" s="11">
        <f t="shared" si="0"/>
        <v>39</v>
      </c>
      <c r="I14" s="13">
        <v>79.07</v>
      </c>
      <c r="J14" s="17">
        <f t="shared" si="1"/>
        <v>39.535</v>
      </c>
      <c r="K14" s="17">
        <f t="shared" si="2"/>
        <v>78.535</v>
      </c>
      <c r="L14" s="13">
        <v>2</v>
      </c>
      <c r="M14" s="18"/>
    </row>
    <row r="15" s="2" customFormat="1" ht="24.95" customHeight="1" spans="1:13">
      <c r="A15" s="6">
        <v>13</v>
      </c>
      <c r="B15" s="7" t="s">
        <v>45</v>
      </c>
      <c r="C15" s="8" t="s">
        <v>46</v>
      </c>
      <c r="D15" s="8" t="s">
        <v>23</v>
      </c>
      <c r="E15" s="9" t="s">
        <v>17</v>
      </c>
      <c r="F15" s="8" t="s">
        <v>42</v>
      </c>
      <c r="G15" s="10">
        <v>76.5</v>
      </c>
      <c r="H15" s="11">
        <f t="shared" si="0"/>
        <v>38.25</v>
      </c>
      <c r="I15" s="13">
        <v>79.25</v>
      </c>
      <c r="J15" s="17">
        <f t="shared" si="1"/>
        <v>39.625</v>
      </c>
      <c r="K15" s="17">
        <f t="shared" si="2"/>
        <v>77.875</v>
      </c>
      <c r="L15" s="13">
        <v>3</v>
      </c>
      <c r="M15" s="18"/>
    </row>
    <row r="16" s="1" customFormat="1" ht="24.95" customHeight="1" spans="1:13">
      <c r="A16" s="6">
        <v>14</v>
      </c>
      <c r="B16" s="7" t="s">
        <v>47</v>
      </c>
      <c r="C16" s="8" t="s">
        <v>48</v>
      </c>
      <c r="D16" s="8" t="s">
        <v>23</v>
      </c>
      <c r="E16" s="9" t="s">
        <v>17</v>
      </c>
      <c r="F16" s="8" t="s">
        <v>42</v>
      </c>
      <c r="G16" s="10">
        <v>74.5</v>
      </c>
      <c r="H16" s="11">
        <f t="shared" si="0"/>
        <v>37.25</v>
      </c>
      <c r="I16" s="13">
        <v>79.25</v>
      </c>
      <c r="J16" s="17">
        <f t="shared" si="1"/>
        <v>39.625</v>
      </c>
      <c r="K16" s="17">
        <f t="shared" si="2"/>
        <v>76.875</v>
      </c>
      <c r="L16" s="13">
        <v>4</v>
      </c>
      <c r="M16" s="18"/>
    </row>
    <row r="17" s="2" customFormat="1" ht="24.95" customHeight="1" spans="1:13">
      <c r="A17" s="6">
        <v>15</v>
      </c>
      <c r="B17" s="7" t="s">
        <v>49</v>
      </c>
      <c r="C17" s="8" t="s">
        <v>50</v>
      </c>
      <c r="D17" s="8" t="s">
        <v>23</v>
      </c>
      <c r="E17" s="9" t="s">
        <v>17</v>
      </c>
      <c r="F17" s="8" t="s">
        <v>42</v>
      </c>
      <c r="G17" s="10">
        <v>74</v>
      </c>
      <c r="H17" s="11">
        <f t="shared" si="0"/>
        <v>37</v>
      </c>
      <c r="I17" s="13">
        <v>77.37</v>
      </c>
      <c r="J17" s="17">
        <f t="shared" si="1"/>
        <v>38.685</v>
      </c>
      <c r="K17" s="17">
        <f t="shared" si="2"/>
        <v>75.685</v>
      </c>
      <c r="L17" s="13">
        <v>5</v>
      </c>
      <c r="M17" s="18"/>
    </row>
    <row r="18" s="1" customFormat="1" ht="24.95" customHeight="1" spans="1:13">
      <c r="A18" s="6">
        <v>16</v>
      </c>
      <c r="B18" s="7" t="s">
        <v>51</v>
      </c>
      <c r="C18" s="8" t="s">
        <v>52</v>
      </c>
      <c r="D18" s="8" t="s">
        <v>23</v>
      </c>
      <c r="E18" s="9" t="s">
        <v>17</v>
      </c>
      <c r="F18" s="8" t="s">
        <v>42</v>
      </c>
      <c r="G18" s="10">
        <v>69</v>
      </c>
      <c r="H18" s="11">
        <f t="shared" si="0"/>
        <v>34.5</v>
      </c>
      <c r="I18" s="13">
        <v>79.48</v>
      </c>
      <c r="J18" s="17">
        <f t="shared" si="1"/>
        <v>39.74</v>
      </c>
      <c r="K18" s="17">
        <f t="shared" si="2"/>
        <v>74.24</v>
      </c>
      <c r="L18" s="13">
        <v>6</v>
      </c>
      <c r="M18" s="18"/>
    </row>
    <row r="19" s="1" customFormat="1" ht="24.95" customHeight="1" spans="1:13">
      <c r="A19" s="6">
        <v>17</v>
      </c>
      <c r="B19" s="7" t="s">
        <v>53</v>
      </c>
      <c r="C19" s="8" t="s">
        <v>54</v>
      </c>
      <c r="D19" s="8" t="s">
        <v>16</v>
      </c>
      <c r="E19" s="9" t="s">
        <v>17</v>
      </c>
      <c r="F19" s="8" t="s">
        <v>55</v>
      </c>
      <c r="G19" s="10">
        <v>66.5</v>
      </c>
      <c r="H19" s="11">
        <f t="shared" si="0"/>
        <v>33.25</v>
      </c>
      <c r="I19" s="13">
        <v>78.89</v>
      </c>
      <c r="J19" s="17">
        <f t="shared" si="1"/>
        <v>39.445</v>
      </c>
      <c r="K19" s="17">
        <f t="shared" si="2"/>
        <v>72.695</v>
      </c>
      <c r="L19" s="13">
        <v>1</v>
      </c>
      <c r="M19" s="18"/>
    </row>
    <row r="20" s="1" customFormat="1" ht="24.95" customHeight="1" spans="1:13">
      <c r="A20" s="6">
        <v>18</v>
      </c>
      <c r="B20" s="7" t="s">
        <v>56</v>
      </c>
      <c r="C20" s="8" t="s">
        <v>57</v>
      </c>
      <c r="D20" s="8" t="s">
        <v>16</v>
      </c>
      <c r="E20" s="9" t="s">
        <v>17</v>
      </c>
      <c r="F20" s="8" t="s">
        <v>55</v>
      </c>
      <c r="G20" s="10">
        <v>66.5</v>
      </c>
      <c r="H20" s="11">
        <f t="shared" si="0"/>
        <v>33.25</v>
      </c>
      <c r="I20" s="13">
        <v>78.72</v>
      </c>
      <c r="J20" s="17">
        <f t="shared" si="1"/>
        <v>39.36</v>
      </c>
      <c r="K20" s="17">
        <f t="shared" si="2"/>
        <v>72.61</v>
      </c>
      <c r="L20" s="13">
        <v>2</v>
      </c>
      <c r="M20" s="18"/>
    </row>
    <row r="21" s="1" customFormat="1" ht="24.95" customHeight="1" spans="1:13">
      <c r="A21" s="6">
        <v>19</v>
      </c>
      <c r="B21" s="7" t="s">
        <v>58</v>
      </c>
      <c r="C21" s="13" t="s">
        <v>59</v>
      </c>
      <c r="D21" s="13" t="s">
        <v>23</v>
      </c>
      <c r="E21" s="9" t="s">
        <v>17</v>
      </c>
      <c r="F21" s="13" t="s">
        <v>60</v>
      </c>
      <c r="G21" s="13">
        <v>55.5</v>
      </c>
      <c r="H21" s="11">
        <f t="shared" si="0"/>
        <v>27.75</v>
      </c>
      <c r="I21" s="13">
        <v>79.09</v>
      </c>
      <c r="J21" s="17">
        <f t="shared" si="1"/>
        <v>39.545</v>
      </c>
      <c r="K21" s="17">
        <f t="shared" si="2"/>
        <v>67.295</v>
      </c>
      <c r="L21" s="13">
        <v>1</v>
      </c>
      <c r="M21" s="18"/>
    </row>
    <row r="22" s="1" customFormat="1" ht="24.95" customHeight="1" spans="1:13">
      <c r="A22" s="6">
        <v>20</v>
      </c>
      <c r="B22" s="7" t="s">
        <v>61</v>
      </c>
      <c r="C22" s="13" t="s">
        <v>62</v>
      </c>
      <c r="D22" s="13" t="s">
        <v>23</v>
      </c>
      <c r="E22" s="9" t="s">
        <v>17</v>
      </c>
      <c r="F22" s="13" t="s">
        <v>60</v>
      </c>
      <c r="G22" s="13">
        <v>56</v>
      </c>
      <c r="H22" s="11">
        <f t="shared" si="0"/>
        <v>28</v>
      </c>
      <c r="I22" s="13">
        <v>77.94</v>
      </c>
      <c r="J22" s="17">
        <f t="shared" si="1"/>
        <v>38.97</v>
      </c>
      <c r="K22" s="17">
        <f t="shared" si="2"/>
        <v>66.97</v>
      </c>
      <c r="L22" s="13">
        <v>2</v>
      </c>
      <c r="M22" s="18"/>
    </row>
    <row r="23" s="1" customFormat="1" ht="24.95" customHeight="1" spans="1:13">
      <c r="A23" s="6">
        <v>21</v>
      </c>
      <c r="B23" s="7" t="s">
        <v>63</v>
      </c>
      <c r="C23" s="13" t="s">
        <v>64</v>
      </c>
      <c r="D23" s="13" t="s">
        <v>16</v>
      </c>
      <c r="E23" s="9" t="s">
        <v>17</v>
      </c>
      <c r="F23" s="13" t="s">
        <v>65</v>
      </c>
      <c r="G23" s="13">
        <v>72.5</v>
      </c>
      <c r="H23" s="11">
        <f t="shared" si="0"/>
        <v>36.25</v>
      </c>
      <c r="I23" s="17">
        <v>77.4</v>
      </c>
      <c r="J23" s="17">
        <f t="shared" si="1"/>
        <v>38.7</v>
      </c>
      <c r="K23" s="17">
        <f t="shared" si="2"/>
        <v>74.95</v>
      </c>
      <c r="L23" s="13">
        <v>1</v>
      </c>
      <c r="M23" s="18"/>
    </row>
    <row r="24" s="1" customFormat="1" ht="24.95" customHeight="1" spans="1:13">
      <c r="A24" s="6">
        <v>22</v>
      </c>
      <c r="B24" s="7" t="s">
        <v>66</v>
      </c>
      <c r="C24" s="13" t="s">
        <v>67</v>
      </c>
      <c r="D24" s="13" t="s">
        <v>16</v>
      </c>
      <c r="E24" s="9" t="s">
        <v>17</v>
      </c>
      <c r="F24" s="13" t="s">
        <v>65</v>
      </c>
      <c r="G24" s="13">
        <v>66</v>
      </c>
      <c r="H24" s="11">
        <f t="shared" si="0"/>
        <v>33</v>
      </c>
      <c r="I24" s="13">
        <v>77.95</v>
      </c>
      <c r="J24" s="17">
        <f t="shared" si="1"/>
        <v>38.975</v>
      </c>
      <c r="K24" s="17">
        <f t="shared" si="2"/>
        <v>71.975</v>
      </c>
      <c r="L24" s="13">
        <v>2</v>
      </c>
      <c r="M24" s="18"/>
    </row>
    <row r="25" s="1" customFormat="1" ht="24.95" customHeight="1" spans="1:13">
      <c r="A25" s="6">
        <v>23</v>
      </c>
      <c r="B25" s="7" t="s">
        <v>68</v>
      </c>
      <c r="C25" s="13" t="s">
        <v>69</v>
      </c>
      <c r="D25" s="13" t="s">
        <v>16</v>
      </c>
      <c r="E25" s="9" t="s">
        <v>17</v>
      </c>
      <c r="F25" s="13" t="s">
        <v>65</v>
      </c>
      <c r="G25" s="13">
        <v>64</v>
      </c>
      <c r="H25" s="11">
        <f t="shared" si="0"/>
        <v>32</v>
      </c>
      <c r="I25" s="13">
        <v>77.93</v>
      </c>
      <c r="J25" s="17">
        <f t="shared" si="1"/>
        <v>38.965</v>
      </c>
      <c r="K25" s="17">
        <f t="shared" si="2"/>
        <v>70.965</v>
      </c>
      <c r="L25" s="13">
        <v>3</v>
      </c>
      <c r="M25" s="18"/>
    </row>
    <row r="26" s="1" customFormat="1" ht="24.95" customHeight="1" spans="1:13">
      <c r="A26" s="6">
        <v>24</v>
      </c>
      <c r="B26" s="7" t="s">
        <v>70</v>
      </c>
      <c r="C26" s="13" t="s">
        <v>71</v>
      </c>
      <c r="D26" s="13" t="s">
        <v>23</v>
      </c>
      <c r="E26" s="9" t="s">
        <v>17</v>
      </c>
      <c r="F26" s="13" t="s">
        <v>72</v>
      </c>
      <c r="G26" s="13">
        <v>69.5</v>
      </c>
      <c r="H26" s="11">
        <f t="shared" si="0"/>
        <v>34.75</v>
      </c>
      <c r="I26" s="13">
        <v>78.66</v>
      </c>
      <c r="J26" s="17">
        <f t="shared" si="1"/>
        <v>39.33</v>
      </c>
      <c r="K26" s="17">
        <f t="shared" si="2"/>
        <v>74.08</v>
      </c>
      <c r="L26" s="13">
        <v>1</v>
      </c>
      <c r="M26" s="18"/>
    </row>
    <row r="27" s="1" customFormat="1" ht="24.95" customHeight="1" spans="1:13">
      <c r="A27" s="6">
        <v>25</v>
      </c>
      <c r="B27" s="7" t="s">
        <v>73</v>
      </c>
      <c r="C27" s="13" t="s">
        <v>74</v>
      </c>
      <c r="D27" s="13" t="s">
        <v>23</v>
      </c>
      <c r="E27" s="9" t="s">
        <v>17</v>
      </c>
      <c r="F27" s="13" t="s">
        <v>72</v>
      </c>
      <c r="G27" s="13">
        <v>68</v>
      </c>
      <c r="H27" s="11">
        <f t="shared" si="0"/>
        <v>34</v>
      </c>
      <c r="I27" s="13">
        <v>78.85</v>
      </c>
      <c r="J27" s="17">
        <f t="shared" si="1"/>
        <v>39.425</v>
      </c>
      <c r="K27" s="17">
        <f t="shared" si="2"/>
        <v>73.425</v>
      </c>
      <c r="L27" s="13">
        <v>2</v>
      </c>
      <c r="M27" s="18"/>
    </row>
    <row r="28" s="1" customFormat="1" ht="24.95" customHeight="1" spans="1:13">
      <c r="A28" s="6">
        <v>26</v>
      </c>
      <c r="B28" s="7" t="s">
        <v>75</v>
      </c>
      <c r="C28" s="13" t="s">
        <v>76</v>
      </c>
      <c r="D28" s="13" t="s">
        <v>23</v>
      </c>
      <c r="E28" s="9" t="s">
        <v>17</v>
      </c>
      <c r="F28" s="13" t="s">
        <v>72</v>
      </c>
      <c r="G28" s="13">
        <v>66.5</v>
      </c>
      <c r="H28" s="11">
        <f t="shared" si="0"/>
        <v>33.25</v>
      </c>
      <c r="I28" s="13">
        <v>79.15</v>
      </c>
      <c r="J28" s="17">
        <f t="shared" si="1"/>
        <v>39.575</v>
      </c>
      <c r="K28" s="17">
        <f t="shared" si="2"/>
        <v>72.825</v>
      </c>
      <c r="L28" s="13">
        <v>3</v>
      </c>
      <c r="M28" s="18"/>
    </row>
    <row r="29" s="1" customFormat="1" ht="24.95" customHeight="1" spans="1:13">
      <c r="A29" s="6">
        <v>27</v>
      </c>
      <c r="B29" s="7" t="s">
        <v>77</v>
      </c>
      <c r="C29" s="13" t="s">
        <v>78</v>
      </c>
      <c r="D29" s="13" t="s">
        <v>16</v>
      </c>
      <c r="E29" s="9" t="s">
        <v>17</v>
      </c>
      <c r="F29" s="13" t="s">
        <v>79</v>
      </c>
      <c r="G29" s="13">
        <v>68.25</v>
      </c>
      <c r="H29" s="11">
        <f t="shared" si="0"/>
        <v>34.125</v>
      </c>
      <c r="I29" s="13">
        <v>77.24</v>
      </c>
      <c r="J29" s="17">
        <f t="shared" si="1"/>
        <v>38.62</v>
      </c>
      <c r="K29" s="17">
        <f t="shared" si="2"/>
        <v>72.745</v>
      </c>
      <c r="L29" s="13">
        <v>1</v>
      </c>
      <c r="M29" s="18"/>
    </row>
    <row r="30" s="1" customFormat="1" ht="24.95" customHeight="1" spans="1:13">
      <c r="A30" s="6">
        <v>28</v>
      </c>
      <c r="B30" s="7" t="s">
        <v>80</v>
      </c>
      <c r="C30" s="13" t="s">
        <v>81</v>
      </c>
      <c r="D30" s="13" t="s">
        <v>16</v>
      </c>
      <c r="E30" s="9" t="s">
        <v>17</v>
      </c>
      <c r="F30" s="13" t="s">
        <v>79</v>
      </c>
      <c r="G30" s="13">
        <v>64.25</v>
      </c>
      <c r="H30" s="11">
        <v>32.125</v>
      </c>
      <c r="I30" s="13">
        <v>77.59</v>
      </c>
      <c r="J30" s="17">
        <v>38.795</v>
      </c>
      <c r="K30" s="17">
        <v>70.92</v>
      </c>
      <c r="L30" s="13">
        <v>2</v>
      </c>
      <c r="M30" s="18"/>
    </row>
    <row r="31" s="1" customFormat="1" ht="24.95" customHeight="1" spans="1:13">
      <c r="A31" s="6">
        <v>29</v>
      </c>
      <c r="B31" s="7" t="s">
        <v>82</v>
      </c>
      <c r="C31" s="13" t="s">
        <v>83</v>
      </c>
      <c r="D31" s="13" t="s">
        <v>23</v>
      </c>
      <c r="E31" s="9" t="s">
        <v>17</v>
      </c>
      <c r="F31" s="13" t="s">
        <v>84</v>
      </c>
      <c r="G31" s="13">
        <v>72.25</v>
      </c>
      <c r="H31" s="11">
        <f t="shared" ref="H31:H50" si="3">G31*0.5</f>
        <v>36.125</v>
      </c>
      <c r="I31" s="13">
        <v>78.79</v>
      </c>
      <c r="J31" s="17">
        <f t="shared" ref="J31:J50" si="4">I31*0.5</f>
        <v>39.395</v>
      </c>
      <c r="K31" s="17">
        <f t="shared" ref="K31:K50" si="5">H31+J31</f>
        <v>75.52</v>
      </c>
      <c r="L31" s="13">
        <v>1</v>
      </c>
      <c r="M31" s="18"/>
    </row>
    <row r="32" s="1" customFormat="1" ht="24.95" customHeight="1" spans="1:13">
      <c r="A32" s="6">
        <v>30</v>
      </c>
      <c r="B32" s="7" t="s">
        <v>85</v>
      </c>
      <c r="C32" s="13" t="s">
        <v>86</v>
      </c>
      <c r="D32" s="13" t="s">
        <v>23</v>
      </c>
      <c r="E32" s="9" t="s">
        <v>17</v>
      </c>
      <c r="F32" s="13" t="s">
        <v>84</v>
      </c>
      <c r="G32" s="13">
        <v>71.75</v>
      </c>
      <c r="H32" s="11">
        <f t="shared" si="3"/>
        <v>35.875</v>
      </c>
      <c r="I32" s="13">
        <v>78.02</v>
      </c>
      <c r="J32" s="17">
        <f t="shared" si="4"/>
        <v>39.01</v>
      </c>
      <c r="K32" s="17">
        <f t="shared" si="5"/>
        <v>74.885</v>
      </c>
      <c r="L32" s="13">
        <v>2</v>
      </c>
      <c r="M32" s="18"/>
    </row>
    <row r="33" s="1" customFormat="1" ht="24.95" customHeight="1" spans="1:13">
      <c r="A33" s="6">
        <v>31</v>
      </c>
      <c r="B33" s="7" t="s">
        <v>87</v>
      </c>
      <c r="C33" s="13" t="s">
        <v>88</v>
      </c>
      <c r="D33" s="13" t="s">
        <v>16</v>
      </c>
      <c r="E33" s="9" t="s">
        <v>17</v>
      </c>
      <c r="F33" s="13" t="s">
        <v>89</v>
      </c>
      <c r="G33" s="13">
        <v>74.5</v>
      </c>
      <c r="H33" s="11">
        <f t="shared" si="3"/>
        <v>37.25</v>
      </c>
      <c r="I33" s="13">
        <v>79.42</v>
      </c>
      <c r="J33" s="17">
        <f t="shared" si="4"/>
        <v>39.71</v>
      </c>
      <c r="K33" s="17">
        <f t="shared" si="5"/>
        <v>76.96</v>
      </c>
      <c r="L33" s="13">
        <v>1</v>
      </c>
      <c r="M33" s="18"/>
    </row>
    <row r="34" s="1" customFormat="1" ht="24.95" customHeight="1" spans="1:13">
      <c r="A34" s="6">
        <v>32</v>
      </c>
      <c r="B34" s="7" t="s">
        <v>90</v>
      </c>
      <c r="C34" s="13" t="s">
        <v>91</v>
      </c>
      <c r="D34" s="13" t="s">
        <v>16</v>
      </c>
      <c r="E34" s="9" t="s">
        <v>17</v>
      </c>
      <c r="F34" s="13" t="s">
        <v>89</v>
      </c>
      <c r="G34" s="13">
        <v>69</v>
      </c>
      <c r="H34" s="11">
        <f t="shared" si="3"/>
        <v>34.5</v>
      </c>
      <c r="I34" s="13">
        <v>79.33</v>
      </c>
      <c r="J34" s="17">
        <f t="shared" si="4"/>
        <v>39.665</v>
      </c>
      <c r="K34" s="17">
        <f t="shared" si="5"/>
        <v>74.165</v>
      </c>
      <c r="L34" s="13">
        <v>2</v>
      </c>
      <c r="M34" s="18"/>
    </row>
    <row r="35" s="1" customFormat="1" ht="24.95" customHeight="1" spans="1:13">
      <c r="A35" s="6">
        <v>33</v>
      </c>
      <c r="B35" s="7" t="s">
        <v>92</v>
      </c>
      <c r="C35" s="13" t="s">
        <v>93</v>
      </c>
      <c r="D35" s="13" t="s">
        <v>16</v>
      </c>
      <c r="E35" s="9" t="s">
        <v>17</v>
      </c>
      <c r="F35" s="13" t="s">
        <v>89</v>
      </c>
      <c r="G35" s="13">
        <v>66.5</v>
      </c>
      <c r="H35" s="11">
        <f t="shared" si="3"/>
        <v>33.25</v>
      </c>
      <c r="I35" s="13">
        <v>79.04</v>
      </c>
      <c r="J35" s="17">
        <f t="shared" si="4"/>
        <v>39.52</v>
      </c>
      <c r="K35" s="17">
        <f t="shared" si="5"/>
        <v>72.77</v>
      </c>
      <c r="L35" s="13">
        <v>3</v>
      </c>
      <c r="M35" s="18"/>
    </row>
    <row r="36" s="1" customFormat="1" ht="24.95" customHeight="1" spans="1:13">
      <c r="A36" s="6">
        <v>34</v>
      </c>
      <c r="B36" s="7" t="s">
        <v>94</v>
      </c>
      <c r="C36" s="8" t="s">
        <v>95</v>
      </c>
      <c r="D36" s="8" t="s">
        <v>23</v>
      </c>
      <c r="E36" s="9" t="s">
        <v>17</v>
      </c>
      <c r="F36" s="8" t="s">
        <v>96</v>
      </c>
      <c r="G36" s="10">
        <v>78</v>
      </c>
      <c r="H36" s="11">
        <f t="shared" si="3"/>
        <v>39</v>
      </c>
      <c r="I36" s="13">
        <v>79.12</v>
      </c>
      <c r="J36" s="17">
        <f t="shared" si="4"/>
        <v>39.56</v>
      </c>
      <c r="K36" s="17">
        <f t="shared" si="5"/>
        <v>78.56</v>
      </c>
      <c r="L36" s="13">
        <v>1</v>
      </c>
      <c r="M36" s="18"/>
    </row>
    <row r="37" s="1" customFormat="1" ht="24.95" customHeight="1" spans="1:13">
      <c r="A37" s="6">
        <v>35</v>
      </c>
      <c r="B37" s="7" t="s">
        <v>97</v>
      </c>
      <c r="C37" s="8" t="s">
        <v>98</v>
      </c>
      <c r="D37" s="8" t="s">
        <v>23</v>
      </c>
      <c r="E37" s="9" t="s">
        <v>17</v>
      </c>
      <c r="F37" s="8" t="s">
        <v>96</v>
      </c>
      <c r="G37" s="10">
        <v>75</v>
      </c>
      <c r="H37" s="11">
        <f t="shared" si="3"/>
        <v>37.5</v>
      </c>
      <c r="I37" s="13">
        <v>79.55</v>
      </c>
      <c r="J37" s="17">
        <f t="shared" si="4"/>
        <v>39.775</v>
      </c>
      <c r="K37" s="17">
        <f t="shared" si="5"/>
        <v>77.275</v>
      </c>
      <c r="L37" s="13">
        <v>2</v>
      </c>
      <c r="M37" s="18"/>
    </row>
    <row r="38" s="2" customFormat="1" ht="24.95" customHeight="1" spans="1:13">
      <c r="A38" s="6">
        <v>36</v>
      </c>
      <c r="B38" s="7" t="s">
        <v>99</v>
      </c>
      <c r="C38" s="8" t="s">
        <v>100</v>
      </c>
      <c r="D38" s="8" t="s">
        <v>23</v>
      </c>
      <c r="E38" s="9" t="s">
        <v>17</v>
      </c>
      <c r="F38" s="8" t="s">
        <v>96</v>
      </c>
      <c r="G38" s="10">
        <v>74</v>
      </c>
      <c r="H38" s="11">
        <f t="shared" si="3"/>
        <v>37</v>
      </c>
      <c r="I38" s="13">
        <v>79.39</v>
      </c>
      <c r="J38" s="17">
        <f t="shared" si="4"/>
        <v>39.695</v>
      </c>
      <c r="K38" s="17">
        <f t="shared" si="5"/>
        <v>76.695</v>
      </c>
      <c r="L38" s="13">
        <v>3</v>
      </c>
      <c r="M38" s="18"/>
    </row>
    <row r="39" s="1" customFormat="1" ht="24.95" customHeight="1" spans="1:13">
      <c r="A39" s="6">
        <v>37</v>
      </c>
      <c r="B39" s="7" t="s">
        <v>101</v>
      </c>
      <c r="C39" s="8" t="s">
        <v>102</v>
      </c>
      <c r="D39" s="8" t="s">
        <v>16</v>
      </c>
      <c r="E39" s="9" t="s">
        <v>17</v>
      </c>
      <c r="F39" s="8" t="s">
        <v>103</v>
      </c>
      <c r="G39" s="10">
        <v>80.5</v>
      </c>
      <c r="H39" s="11">
        <f t="shared" si="3"/>
        <v>40.25</v>
      </c>
      <c r="I39" s="13">
        <v>77.49</v>
      </c>
      <c r="J39" s="17">
        <f t="shared" si="4"/>
        <v>38.745</v>
      </c>
      <c r="K39" s="17">
        <f t="shared" si="5"/>
        <v>78.995</v>
      </c>
      <c r="L39" s="13">
        <v>1</v>
      </c>
      <c r="M39" s="18"/>
    </row>
    <row r="40" s="1" customFormat="1" ht="24.95" customHeight="1" spans="1:13">
      <c r="A40" s="6">
        <v>38</v>
      </c>
      <c r="B40" s="7" t="s">
        <v>104</v>
      </c>
      <c r="C40" s="8" t="s">
        <v>105</v>
      </c>
      <c r="D40" s="8" t="s">
        <v>16</v>
      </c>
      <c r="E40" s="9" t="s">
        <v>17</v>
      </c>
      <c r="F40" s="8" t="s">
        <v>103</v>
      </c>
      <c r="G40" s="10">
        <v>79.5</v>
      </c>
      <c r="H40" s="11">
        <f t="shared" si="3"/>
        <v>39.75</v>
      </c>
      <c r="I40" s="13">
        <v>77.63</v>
      </c>
      <c r="J40" s="17">
        <f t="shared" si="4"/>
        <v>38.815</v>
      </c>
      <c r="K40" s="17">
        <f t="shared" si="5"/>
        <v>78.565</v>
      </c>
      <c r="L40" s="13">
        <v>2</v>
      </c>
      <c r="M40" s="18"/>
    </row>
    <row r="41" s="1" customFormat="1" ht="24.95" customHeight="1" spans="1:13">
      <c r="A41" s="6">
        <v>39</v>
      </c>
      <c r="B41" s="7" t="s">
        <v>106</v>
      </c>
      <c r="C41" s="8" t="s">
        <v>107</v>
      </c>
      <c r="D41" s="8" t="s">
        <v>16</v>
      </c>
      <c r="E41" s="9" t="s">
        <v>17</v>
      </c>
      <c r="F41" s="8" t="s">
        <v>103</v>
      </c>
      <c r="G41" s="10">
        <v>77.5</v>
      </c>
      <c r="H41" s="11">
        <f t="shared" si="3"/>
        <v>38.75</v>
      </c>
      <c r="I41" s="13">
        <v>78.73</v>
      </c>
      <c r="J41" s="17">
        <f t="shared" si="4"/>
        <v>39.365</v>
      </c>
      <c r="K41" s="17">
        <f t="shared" si="5"/>
        <v>78.115</v>
      </c>
      <c r="L41" s="13">
        <v>3</v>
      </c>
      <c r="M41" s="18"/>
    </row>
    <row r="42" s="1" customFormat="1" ht="24.95" customHeight="1" spans="1:13">
      <c r="A42" s="6">
        <v>40</v>
      </c>
      <c r="B42" s="7" t="s">
        <v>108</v>
      </c>
      <c r="C42" s="8" t="s">
        <v>109</v>
      </c>
      <c r="D42" s="8" t="s">
        <v>16</v>
      </c>
      <c r="E42" s="9" t="s">
        <v>17</v>
      </c>
      <c r="F42" s="8" t="s">
        <v>103</v>
      </c>
      <c r="G42" s="10">
        <v>78</v>
      </c>
      <c r="H42" s="11">
        <f t="shared" si="3"/>
        <v>39</v>
      </c>
      <c r="I42" s="17">
        <v>76.6</v>
      </c>
      <c r="J42" s="17">
        <f t="shared" si="4"/>
        <v>38.3</v>
      </c>
      <c r="K42" s="17">
        <f t="shared" si="5"/>
        <v>77.3</v>
      </c>
      <c r="L42" s="13">
        <v>4</v>
      </c>
      <c r="M42" s="18"/>
    </row>
    <row r="43" s="2" customFormat="1" ht="24.95" customHeight="1" spans="1:13">
      <c r="A43" s="6">
        <v>41</v>
      </c>
      <c r="B43" s="7" t="s">
        <v>110</v>
      </c>
      <c r="C43" s="8" t="s">
        <v>111</v>
      </c>
      <c r="D43" s="8" t="s">
        <v>16</v>
      </c>
      <c r="E43" s="9" t="s">
        <v>17</v>
      </c>
      <c r="F43" s="8" t="s">
        <v>103</v>
      </c>
      <c r="G43" s="10">
        <v>75</v>
      </c>
      <c r="H43" s="11">
        <f t="shared" si="3"/>
        <v>37.5</v>
      </c>
      <c r="I43" s="13">
        <v>78.73</v>
      </c>
      <c r="J43" s="17">
        <f t="shared" si="4"/>
        <v>39.365</v>
      </c>
      <c r="K43" s="17">
        <f t="shared" si="5"/>
        <v>76.865</v>
      </c>
      <c r="L43" s="13">
        <v>5</v>
      </c>
      <c r="M43" s="18"/>
    </row>
    <row r="44" s="1" customFormat="1" ht="24.95" customHeight="1" spans="1:13">
      <c r="A44" s="6">
        <v>42</v>
      </c>
      <c r="B44" s="7" t="s">
        <v>112</v>
      </c>
      <c r="C44" s="8" t="s">
        <v>113</v>
      </c>
      <c r="D44" s="8" t="s">
        <v>16</v>
      </c>
      <c r="E44" s="9" t="s">
        <v>17</v>
      </c>
      <c r="F44" s="8" t="s">
        <v>103</v>
      </c>
      <c r="G44" s="10">
        <v>75</v>
      </c>
      <c r="H44" s="11">
        <f t="shared" si="3"/>
        <v>37.5</v>
      </c>
      <c r="I44" s="13">
        <v>78.16</v>
      </c>
      <c r="J44" s="17">
        <f t="shared" si="4"/>
        <v>39.08</v>
      </c>
      <c r="K44" s="17">
        <f t="shared" si="5"/>
        <v>76.58</v>
      </c>
      <c r="L44" s="13">
        <v>6</v>
      </c>
      <c r="M44" s="18"/>
    </row>
    <row r="45" s="1" customFormat="1" ht="24.95" customHeight="1" spans="1:13">
      <c r="A45" s="6">
        <v>43</v>
      </c>
      <c r="B45" s="7" t="s">
        <v>114</v>
      </c>
      <c r="C45" s="9" t="s">
        <v>115</v>
      </c>
      <c r="D45" s="9" t="s">
        <v>23</v>
      </c>
      <c r="E45" s="9" t="s">
        <v>17</v>
      </c>
      <c r="F45" s="8" t="s">
        <v>116</v>
      </c>
      <c r="G45" s="12">
        <v>82.5</v>
      </c>
      <c r="H45" s="11">
        <f t="shared" si="3"/>
        <v>41.25</v>
      </c>
      <c r="I45" s="13">
        <v>79.18</v>
      </c>
      <c r="J45" s="17">
        <f t="shared" si="4"/>
        <v>39.59</v>
      </c>
      <c r="K45" s="17">
        <f t="shared" si="5"/>
        <v>80.84</v>
      </c>
      <c r="L45" s="13">
        <v>1</v>
      </c>
      <c r="M45" s="18"/>
    </row>
    <row r="46" s="1" customFormat="1" ht="24.95" customHeight="1" spans="1:13">
      <c r="A46" s="6">
        <v>44</v>
      </c>
      <c r="B46" s="7" t="s">
        <v>117</v>
      </c>
      <c r="C46" s="9" t="s">
        <v>118</v>
      </c>
      <c r="D46" s="9" t="s">
        <v>23</v>
      </c>
      <c r="E46" s="9" t="s">
        <v>17</v>
      </c>
      <c r="F46" s="9" t="s">
        <v>116</v>
      </c>
      <c r="G46" s="12">
        <v>81</v>
      </c>
      <c r="H46" s="11">
        <f t="shared" si="3"/>
        <v>40.5</v>
      </c>
      <c r="I46" s="13">
        <v>78.82</v>
      </c>
      <c r="J46" s="17">
        <f t="shared" si="4"/>
        <v>39.41</v>
      </c>
      <c r="K46" s="17">
        <f t="shared" si="5"/>
        <v>79.91</v>
      </c>
      <c r="L46" s="13">
        <v>2</v>
      </c>
      <c r="M46" s="18"/>
    </row>
    <row r="47" s="1" customFormat="1" ht="24.95" customHeight="1" spans="1:13">
      <c r="A47" s="6">
        <v>45</v>
      </c>
      <c r="B47" s="7" t="s">
        <v>119</v>
      </c>
      <c r="C47" s="9" t="s">
        <v>120</v>
      </c>
      <c r="D47" s="9" t="s">
        <v>23</v>
      </c>
      <c r="E47" s="9" t="s">
        <v>17</v>
      </c>
      <c r="F47" s="8" t="s">
        <v>116</v>
      </c>
      <c r="G47" s="12">
        <v>81</v>
      </c>
      <c r="H47" s="11">
        <f t="shared" si="3"/>
        <v>40.5</v>
      </c>
      <c r="I47" s="13">
        <v>78.14</v>
      </c>
      <c r="J47" s="17">
        <f t="shared" si="4"/>
        <v>39.07</v>
      </c>
      <c r="K47" s="17">
        <f t="shared" si="5"/>
        <v>79.57</v>
      </c>
      <c r="L47" s="13">
        <v>3</v>
      </c>
      <c r="M47" s="18"/>
    </row>
    <row r="48" s="1" customFormat="1" ht="24.95" customHeight="1" spans="1:13">
      <c r="A48" s="6">
        <v>46</v>
      </c>
      <c r="B48" s="7" t="s">
        <v>121</v>
      </c>
      <c r="C48" s="9" t="s">
        <v>122</v>
      </c>
      <c r="D48" s="9" t="s">
        <v>23</v>
      </c>
      <c r="E48" s="9" t="s">
        <v>17</v>
      </c>
      <c r="F48" s="9" t="s">
        <v>116</v>
      </c>
      <c r="G48" s="12">
        <v>80</v>
      </c>
      <c r="H48" s="11">
        <f t="shared" si="3"/>
        <v>40</v>
      </c>
      <c r="I48" s="13">
        <v>78.55</v>
      </c>
      <c r="J48" s="17">
        <f t="shared" si="4"/>
        <v>39.275</v>
      </c>
      <c r="K48" s="17">
        <f t="shared" si="5"/>
        <v>79.275</v>
      </c>
      <c r="L48" s="13">
        <v>4</v>
      </c>
      <c r="M48" s="18"/>
    </row>
    <row r="49" s="1" customFormat="1" ht="24.95" customHeight="1" spans="1:13">
      <c r="A49" s="6">
        <v>47</v>
      </c>
      <c r="B49" s="7" t="s">
        <v>123</v>
      </c>
      <c r="C49" s="9" t="s">
        <v>124</v>
      </c>
      <c r="D49" s="9" t="s">
        <v>23</v>
      </c>
      <c r="E49" s="9" t="s">
        <v>17</v>
      </c>
      <c r="F49" s="9" t="s">
        <v>116</v>
      </c>
      <c r="G49" s="12">
        <v>79</v>
      </c>
      <c r="H49" s="11">
        <f t="shared" si="3"/>
        <v>39.5</v>
      </c>
      <c r="I49" s="13">
        <v>79.48</v>
      </c>
      <c r="J49" s="17">
        <f t="shared" si="4"/>
        <v>39.74</v>
      </c>
      <c r="K49" s="17">
        <f t="shared" si="5"/>
        <v>79.24</v>
      </c>
      <c r="L49" s="13">
        <v>5</v>
      </c>
      <c r="M49" s="18"/>
    </row>
    <row r="50" s="1" customFormat="1" ht="24.95" customHeight="1" spans="1:13">
      <c r="A50" s="6">
        <v>48</v>
      </c>
      <c r="B50" s="7" t="s">
        <v>125</v>
      </c>
      <c r="C50" s="9" t="s">
        <v>126</v>
      </c>
      <c r="D50" s="9" t="s">
        <v>23</v>
      </c>
      <c r="E50" s="9" t="s">
        <v>17</v>
      </c>
      <c r="F50" s="9" t="s">
        <v>116</v>
      </c>
      <c r="G50" s="12">
        <v>80</v>
      </c>
      <c r="H50" s="11">
        <f t="shared" si="3"/>
        <v>40</v>
      </c>
      <c r="I50" s="13">
        <v>78.35</v>
      </c>
      <c r="J50" s="17">
        <f t="shared" si="4"/>
        <v>39.175</v>
      </c>
      <c r="K50" s="17">
        <f t="shared" si="5"/>
        <v>79.175</v>
      </c>
      <c r="L50" s="13">
        <v>6</v>
      </c>
      <c r="M50" s="18"/>
    </row>
    <row r="51" s="1" customFormat="1" spans="1:3">
      <c r="A51" s="14"/>
      <c r="B51" s="15"/>
      <c r="C51" s="14"/>
    </row>
    <row r="52" s="1" customFormat="1" spans="1:3">
      <c r="A52" s="14"/>
      <c r="B52" s="15"/>
      <c r="C52" s="14"/>
    </row>
    <row r="53" s="1" customFormat="1" spans="1:3">
      <c r="A53" s="14"/>
      <c r="B53" s="15"/>
      <c r="C53" s="14"/>
    </row>
    <row r="54" s="1" customFormat="1" spans="1:3">
      <c r="A54" s="14"/>
      <c r="B54" s="15"/>
      <c r="C54" s="14"/>
    </row>
    <row r="55" s="1" customFormat="1" spans="1:3">
      <c r="A55" s="14"/>
      <c r="B55" s="15"/>
      <c r="C55" s="14"/>
    </row>
    <row r="56" s="1" customFormat="1" spans="1:3">
      <c r="A56" s="14"/>
      <c r="B56" s="15"/>
      <c r="C56" s="14"/>
    </row>
    <row r="57" s="1" customFormat="1" spans="1:3">
      <c r="A57" s="14"/>
      <c r="B57" s="15"/>
      <c r="C57" s="14"/>
    </row>
    <row r="58" s="1" customFormat="1" spans="1:3">
      <c r="A58" s="14"/>
      <c r="B58" s="15"/>
      <c r="C58" s="14"/>
    </row>
    <row r="59" s="1" customFormat="1" spans="1:3">
      <c r="A59" s="14"/>
      <c r="B59" s="15"/>
      <c r="C59" s="14"/>
    </row>
    <row r="60" s="1" customFormat="1" spans="1:3">
      <c r="A60" s="14"/>
      <c r="B60" s="15"/>
      <c r="C60" s="14"/>
    </row>
    <row r="61" s="1" customFormat="1" spans="1:3">
      <c r="A61" s="14"/>
      <c r="B61" s="15"/>
      <c r="C61" s="14"/>
    </row>
    <row r="62" s="1" customFormat="1" spans="1:3">
      <c r="A62" s="14"/>
      <c r="B62" s="15"/>
      <c r="C62" s="14"/>
    </row>
    <row r="63" s="1" customFormat="1" spans="1:3">
      <c r="A63" s="14"/>
      <c r="B63" s="15"/>
      <c r="C63" s="14"/>
    </row>
    <row r="64" s="1" customFormat="1" spans="1:3">
      <c r="A64" s="14"/>
      <c r="B64" s="15"/>
      <c r="C64" s="14"/>
    </row>
    <row r="65" s="1" customFormat="1" spans="1:3">
      <c r="A65" s="14"/>
      <c r="B65" s="15"/>
      <c r="C65" s="14"/>
    </row>
    <row r="66" s="1" customFormat="1" spans="1:3">
      <c r="A66" s="14"/>
      <c r="B66" s="15"/>
      <c r="C66" s="14"/>
    </row>
    <row r="67" s="1" customFormat="1" spans="1:3">
      <c r="A67" s="14"/>
      <c r="B67" s="14"/>
      <c r="C67" s="14"/>
    </row>
    <row r="68" s="1" customFormat="1" spans="1:3">
      <c r="A68" s="14"/>
      <c r="B68" s="14"/>
      <c r="C68" s="14"/>
    </row>
  </sheetData>
  <mergeCells count="1">
    <mergeCell ref="A1:M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2024-08-01T09:23:00Z</dcterms:created>
  <dcterms:modified xsi:type="dcterms:W3CDTF">2024-08-01T10:15:16Z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AAB983D255EA484FA1214EC75E5929B9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