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35名拟录用名单" sheetId="5" r:id="rId1"/>
  </sheets>
  <definedNames>
    <definedName name="_xlnm._FilterDatabase" localSheetId="0" hidden="1">'35名拟录用名单'!$B$3:$R$38</definedName>
    <definedName name="_xlnm.Print_Titles" localSheetId="0">'35名拟录用名单'!$2:$3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<sst xmlns="http://schemas.openxmlformats.org/spreadsheetml/2006/main" count="418" uniqueCount="182">
  <si>
    <t>2024年江西省水利厅部分厅管事业单位公开招聘拟录用人员名单</t>
  </si>
  <si>
    <t>序号</t>
  </si>
  <si>
    <t>单位名称</t>
  </si>
  <si>
    <t>岗位代码</t>
  </si>
  <si>
    <t>岗位名称</t>
  </si>
  <si>
    <t>岗位类别</t>
  </si>
  <si>
    <t>考生姓名</t>
  </si>
  <si>
    <t>性别</t>
  </si>
  <si>
    <t>出生年月</t>
  </si>
  <si>
    <t>政治面貌</t>
  </si>
  <si>
    <t>学历</t>
  </si>
  <si>
    <t>毕业院校、所学专业、
毕业时间</t>
  </si>
  <si>
    <t>参加工作时间</t>
  </si>
  <si>
    <t>原工作单位职务、职称</t>
  </si>
  <si>
    <t>考试情况</t>
  </si>
  <si>
    <t>体检情况</t>
  </si>
  <si>
    <t>考察情况</t>
  </si>
  <si>
    <t>笔试成绩</t>
  </si>
  <si>
    <t>面试成绩</t>
  </si>
  <si>
    <t>总分</t>
  </si>
  <si>
    <t>（合格、不合格）</t>
  </si>
  <si>
    <t>江西省鄱阳湖水利枢纽建设办公室</t>
  </si>
  <si>
    <t>02300221</t>
  </si>
  <si>
    <t>法务岗2</t>
  </si>
  <si>
    <t>专技岗</t>
  </si>
  <si>
    <t>李若彤</t>
  </si>
  <si>
    <t>女</t>
  </si>
  <si>
    <t>共青团员</t>
  </si>
  <si>
    <t>硕士研究生</t>
  </si>
  <si>
    <t>杭州师范大学
法律（法学）专业
2024.06</t>
  </si>
  <si>
    <t>/</t>
  </si>
  <si>
    <t>合格</t>
  </si>
  <si>
    <t>02300331</t>
  </si>
  <si>
    <t>工程建设岗1</t>
  </si>
  <si>
    <t>喻卓钦</t>
  </si>
  <si>
    <t>男</t>
  </si>
  <si>
    <t>长沙理工大学
水利工程专业
2024.06</t>
  </si>
  <si>
    <t>02300431</t>
  </si>
  <si>
    <t>工程建设岗2</t>
  </si>
  <si>
    <t>邓俊鹏</t>
  </si>
  <si>
    <t>群众</t>
  </si>
  <si>
    <t>南昌大学
水利工程专业
2021.07</t>
  </si>
  <si>
    <t>抚州市应急救援保障中心九级职员</t>
  </si>
  <si>
    <t>02300531</t>
  </si>
  <si>
    <t>采砂业务岗</t>
  </si>
  <si>
    <t>毛安琪</t>
  </si>
  <si>
    <t>南昌大学
水利工程专业
2020.06</t>
  </si>
  <si>
    <t>南昌市城市防洪事务中心专技岗十二级</t>
  </si>
  <si>
    <t>02300631</t>
  </si>
  <si>
    <t>工程稽察岗</t>
  </si>
  <si>
    <t>黄鑫</t>
  </si>
  <si>
    <t>南昌大学
水利工程专业
2024.06</t>
  </si>
  <si>
    <t>江西省防汛信息中心</t>
  </si>
  <si>
    <t>02300731</t>
  </si>
  <si>
    <t>水利信息化建设岗</t>
  </si>
  <si>
    <t>熊广琪</t>
  </si>
  <si>
    <t>西安石油大学
计算机技术专业
2024.06</t>
  </si>
  <si>
    <t>江西省潦河工程管理局</t>
  </si>
  <si>
    <t>02300831</t>
  </si>
  <si>
    <t>建设管理岗</t>
  </si>
  <si>
    <t>余宸</t>
  </si>
  <si>
    <t>大学本科</t>
  </si>
  <si>
    <t>重庆交通大学
土木工程（道路工程）专业
2023.06</t>
  </si>
  <si>
    <t>02300931</t>
  </si>
  <si>
    <t>信息技术岗</t>
  </si>
  <si>
    <t>王忠信</t>
  </si>
  <si>
    <t>南昌大学
软件工程专业
2020.06</t>
  </si>
  <si>
    <t>广州嘉为科技有限公司员工</t>
  </si>
  <si>
    <t>江西省袁惠渠工程管理局</t>
  </si>
  <si>
    <t>02301031</t>
  </si>
  <si>
    <t>工程建设与管理岗1</t>
  </si>
  <si>
    <t>孔伟程</t>
  </si>
  <si>
    <t>扬州大学
水利工程专业
2021.06</t>
  </si>
  <si>
    <t>通吕运河水利工程管理所、助理工程师</t>
  </si>
  <si>
    <t>02301131</t>
  </si>
  <si>
    <t>工程建设与管理岗2</t>
  </si>
  <si>
    <t>吴建春</t>
  </si>
  <si>
    <t>江西农业大学
农业机械化及其自动化专业
2023.06</t>
  </si>
  <si>
    <t>02301231</t>
  </si>
  <si>
    <t>工程建设与管理岗3</t>
  </si>
  <si>
    <t>黄新成</t>
  </si>
  <si>
    <t>中共党员</t>
  </si>
  <si>
    <t>重庆邮电大学
智能电网信息工程专业
2023.06</t>
  </si>
  <si>
    <t>02301321</t>
  </si>
  <si>
    <t>会计岗</t>
  </si>
  <si>
    <t>贾薇</t>
  </si>
  <si>
    <t>重庆交通大学
会计学专业
2023.06</t>
  </si>
  <si>
    <t>02301431</t>
  </si>
  <si>
    <t>巫宗禹</t>
  </si>
  <si>
    <t>塔里木大学
计算机科学与技术专业
2024.07</t>
  </si>
  <si>
    <t>02301531</t>
  </si>
  <si>
    <t>工程建设与管理岗4</t>
  </si>
  <si>
    <t>龚琪琪</t>
  </si>
  <si>
    <t>福建农林大学
园艺专业
2023.06</t>
  </si>
  <si>
    <t>02301611</t>
  </si>
  <si>
    <t>组织人事岗</t>
  </si>
  <si>
    <t>管理岗</t>
  </si>
  <si>
    <t>刘卢</t>
  </si>
  <si>
    <t>江西财经大学
国际经济与贸易工程专业
2016.06</t>
  </si>
  <si>
    <t>新余市住房公积金管理中心（劳务派遣）、普通职工</t>
  </si>
  <si>
    <t>江西省峡江水利枢纽工程管理局</t>
  </si>
  <si>
    <t>02301731</t>
  </si>
  <si>
    <t>水利岗1</t>
  </si>
  <si>
    <t>沈略撼</t>
  </si>
  <si>
    <t>喻宇辰</t>
  </si>
  <si>
    <t>中国矿业大学
水文学与水资源专业
2024.06</t>
  </si>
  <si>
    <t>02301831</t>
  </si>
  <si>
    <t>水利岗2</t>
  </si>
  <si>
    <t>张荣燚</t>
  </si>
  <si>
    <t>南昌工程学院
水利水电工程专业
2016.06</t>
  </si>
  <si>
    <t>余干县水利局助理工程师</t>
  </si>
  <si>
    <t>02302031</t>
  </si>
  <si>
    <t>电气岗</t>
  </si>
  <si>
    <t>熊浩然</t>
  </si>
  <si>
    <t>江西理工大学
电气工程及其自动化专业
2020.06</t>
  </si>
  <si>
    <t>江西博微电力设计有限公司设计助理</t>
  </si>
  <si>
    <t>江西省赣抚平原水利工程管理局</t>
  </si>
  <si>
    <t>02302131</t>
  </si>
  <si>
    <t>范从龙</t>
  </si>
  <si>
    <t>1999.02</t>
  </si>
  <si>
    <t>黑龙江大学
土木水利专业
2024.06</t>
  </si>
  <si>
    <t>方静</t>
  </si>
  <si>
    <t>1998.02</t>
  </si>
  <si>
    <t>南昌大学
水利工程专业
2023.06</t>
  </si>
  <si>
    <t>02302231</t>
  </si>
  <si>
    <t>王家汉</t>
  </si>
  <si>
    <t>1995.03</t>
  </si>
  <si>
    <t>天津大学
水利工程专业
2021.03</t>
  </si>
  <si>
    <t>中交第二航务工程勘察设计院有限公司员工、工程师</t>
  </si>
  <si>
    <t>02302331</t>
  </si>
  <si>
    <t>徐能昌</t>
  </si>
  <si>
    <t>1998.05</t>
  </si>
  <si>
    <t>东华理工大学
计算机科学与技术专业
2023.06</t>
  </si>
  <si>
    <t>南昌工学院教师</t>
  </si>
  <si>
    <t>02302411</t>
  </si>
  <si>
    <t>综合岗</t>
  </si>
  <si>
    <t>邢月</t>
  </si>
  <si>
    <t>1990.11</t>
  </si>
  <si>
    <t>中国地质大学（北京）
地球物理学专业
2013.06</t>
  </si>
  <si>
    <t>南昌市经济技术开发区白水湖管理处员工</t>
  </si>
  <si>
    <t>02302531</t>
  </si>
  <si>
    <t>水利岗</t>
  </si>
  <si>
    <t>王鑫文</t>
  </si>
  <si>
    <t>1999.06</t>
  </si>
  <si>
    <t>南昌大学
水利水电工程专业
2021.06</t>
  </si>
  <si>
    <t>中建三局安装工程有限公司员工、助理工程师</t>
  </si>
  <si>
    <t>02302631</t>
  </si>
  <si>
    <t>基层机电岗</t>
  </si>
  <si>
    <t>徐俏</t>
  </si>
  <si>
    <t>2001.08</t>
  </si>
  <si>
    <t>南昌大学
自动化专业
2022.06</t>
  </si>
  <si>
    <t>谢宇旺</t>
  </si>
  <si>
    <t>2001.01</t>
  </si>
  <si>
    <t>华东交通大学理工学院
电气工程及其自动化专业
2022.07</t>
  </si>
  <si>
    <t>曾陶</t>
  </si>
  <si>
    <t>2000.09</t>
  </si>
  <si>
    <t>南京理工大学
轨道交通信号与控制专业
2022.06</t>
  </si>
  <si>
    <t>袁涛</t>
  </si>
  <si>
    <t>1999.01</t>
  </si>
  <si>
    <t>南昌工程学院
自动化专业
2023.06</t>
  </si>
  <si>
    <t>曹凯</t>
  </si>
  <si>
    <t>1998.10</t>
  </si>
  <si>
    <t>重庆理工大学
机器人工程专业
2022.06</t>
  </si>
  <si>
    <t>02302731</t>
  </si>
  <si>
    <t>基层水工岗</t>
  </si>
  <si>
    <t>刘豪</t>
  </si>
  <si>
    <t>1995.12</t>
  </si>
  <si>
    <t>南昌工程学院
水利水电工程专业
2018.06</t>
  </si>
  <si>
    <t>上海熊猫机械（集团）有限公司南昌分公司员工</t>
  </si>
  <si>
    <t>周瑊</t>
  </si>
  <si>
    <t>1997.11</t>
  </si>
  <si>
    <t>西安理工大学
水利水电工程专业
2019.07</t>
  </si>
  <si>
    <t>深圳市水务技术服务有限公司员工、助理工程师</t>
  </si>
  <si>
    <t>彭小龙</t>
  </si>
  <si>
    <t>1998.11</t>
  </si>
  <si>
    <t>黑龙江大学
水利水电工程专业
2020.07</t>
  </si>
  <si>
    <t>黄谋伟</t>
  </si>
  <si>
    <t>1996.12</t>
  </si>
  <si>
    <t>南昌工程学院
水利水电工程专业
2019.06</t>
  </si>
  <si>
    <t>中铁十七局集团第六工程有限公司、福建省永川水利水电勘察设计院有限公司江西分公司员工</t>
  </si>
  <si>
    <t>龚豪</t>
  </si>
  <si>
    <t>中国安能集团第二工程局员工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</si>
</sst>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</font>
    <font>
      <b/>
      <sz val="14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8"/>
  <sheetViews>
    <sheetView tabSelected="1" zoomScale="90" zoomScaleNormal="90" topLeftCell="A5" workbookViewId="0">
      <selection activeCell="A2" sqref="A2:A3"/>
    </sheetView>
  </sheetViews>
  <sheetFormatPr defaultColWidth="9" defaultRowHeight="15.6"/>
  <cols>
    <col min="1" max="1" width="6.25" style="2" customWidth="1"/>
    <col min="2" max="2" width="14.5" style="1" customWidth="1"/>
    <col min="3" max="5" width="11.75" style="1" customWidth="1"/>
    <col min="6" max="6" width="11.6666666666667" style="1" customWidth="1"/>
    <col min="7" max="7" width="5.5462962962963" style="1" customWidth="1"/>
    <col min="8" max="10" width="11.8796296296296" style="1" customWidth="1"/>
    <col min="11" max="11" width="28.8981481481481" style="1" customWidth="1"/>
    <col min="12" max="12" width="11.8796296296296" style="1" customWidth="1"/>
    <col min="13" max="13" width="28" style="3" customWidth="1"/>
    <col min="14" max="14" width="7.07407407407407" style="4" customWidth="1"/>
    <col min="15" max="15" width="3.46296296296296" style="4" customWidth="1"/>
    <col min="16" max="16" width="10.8611111111111" style="5" customWidth="1"/>
    <col min="17" max="17" width="10.6111111111111" style="1" customWidth="1"/>
    <col min="18" max="18" width="11.6018518518519" style="1" customWidth="1"/>
    <col min="19" max="16384" width="9" style="1"/>
  </cols>
  <sheetData>
    <row r="1" s="1" customFormat="1" ht="44" customHeight="1" spans="1:1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="1" customFormat="1" ht="26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18" t="s">
        <v>14</v>
      </c>
      <c r="O2" s="19"/>
      <c r="P2" s="20"/>
      <c r="Q2" s="7" t="s">
        <v>15</v>
      </c>
      <c r="R2" s="7" t="s">
        <v>16</v>
      </c>
    </row>
    <row r="3" s="1" customFormat="1" ht="41" customHeight="1" spans="1:18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21" t="s">
        <v>17</v>
      </c>
      <c r="O3" s="22" t="s">
        <v>18</v>
      </c>
      <c r="P3" s="22" t="s">
        <v>19</v>
      </c>
      <c r="Q3" s="8"/>
      <c r="R3" s="8" t="s">
        <v>20</v>
      </c>
    </row>
    <row r="4" s="1" customFormat="1" ht="44" customHeight="1" spans="1:18">
      <c r="A4" s="9">
        <v>1</v>
      </c>
      <c r="B4" s="10" t="s">
        <v>21</v>
      </c>
      <c r="C4" s="11" t="s">
        <v>22</v>
      </c>
      <c r="D4" s="11" t="s">
        <v>23</v>
      </c>
      <c r="E4" s="11" t="s">
        <v>24</v>
      </c>
      <c r="F4" s="9" t="s">
        <v>25</v>
      </c>
      <c r="G4" s="9" t="s">
        <v>26</v>
      </c>
      <c r="H4" s="9">
        <v>2000.12</v>
      </c>
      <c r="I4" s="9" t="s">
        <v>27</v>
      </c>
      <c r="J4" s="9" t="s">
        <v>28</v>
      </c>
      <c r="K4" s="11" t="s">
        <v>29</v>
      </c>
      <c r="L4" s="9" t="s">
        <v>30</v>
      </c>
      <c r="M4" s="11" t="s">
        <v>30</v>
      </c>
      <c r="N4" s="23">
        <v>224.5</v>
      </c>
      <c r="O4" s="9">
        <v>79.3</v>
      </c>
      <c r="P4" s="24">
        <f t="shared" ref="P4:P21" si="0">N4*(50/300)+O4*(50/100)</f>
        <v>77.0666666666667</v>
      </c>
      <c r="Q4" s="9" t="s">
        <v>31</v>
      </c>
      <c r="R4" s="9" t="s">
        <v>31</v>
      </c>
    </row>
    <row r="5" s="1" customFormat="1" ht="44" customHeight="1" spans="1:18">
      <c r="A5" s="9">
        <v>2</v>
      </c>
      <c r="B5" s="12"/>
      <c r="C5" s="11" t="s">
        <v>32</v>
      </c>
      <c r="D5" s="11" t="s">
        <v>33</v>
      </c>
      <c r="E5" s="11" t="s">
        <v>24</v>
      </c>
      <c r="F5" s="9" t="s">
        <v>34</v>
      </c>
      <c r="G5" s="9" t="s">
        <v>35</v>
      </c>
      <c r="H5" s="9">
        <v>1998.03</v>
      </c>
      <c r="I5" s="9" t="s">
        <v>27</v>
      </c>
      <c r="J5" s="9" t="s">
        <v>28</v>
      </c>
      <c r="K5" s="11" t="s">
        <v>36</v>
      </c>
      <c r="L5" s="9" t="s">
        <v>30</v>
      </c>
      <c r="M5" s="11" t="s">
        <v>30</v>
      </c>
      <c r="N5" s="23">
        <v>203.5</v>
      </c>
      <c r="O5" s="9">
        <v>80.93</v>
      </c>
      <c r="P5" s="24">
        <f t="shared" si="0"/>
        <v>74.3816666666667</v>
      </c>
      <c r="Q5" s="9" t="s">
        <v>31</v>
      </c>
      <c r="R5" s="9" t="s">
        <v>31</v>
      </c>
    </row>
    <row r="6" s="1" customFormat="1" ht="44" customHeight="1" spans="1:18">
      <c r="A6" s="9">
        <v>3</v>
      </c>
      <c r="B6" s="12"/>
      <c r="C6" s="11" t="s">
        <v>37</v>
      </c>
      <c r="D6" s="11" t="s">
        <v>38</v>
      </c>
      <c r="E6" s="11" t="s">
        <v>24</v>
      </c>
      <c r="F6" s="9" t="s">
        <v>39</v>
      </c>
      <c r="G6" s="9" t="s">
        <v>35</v>
      </c>
      <c r="H6" s="9">
        <v>1993.07</v>
      </c>
      <c r="I6" s="9" t="s">
        <v>40</v>
      </c>
      <c r="J6" s="9" t="s">
        <v>28</v>
      </c>
      <c r="K6" s="11" t="s">
        <v>41</v>
      </c>
      <c r="L6" s="9">
        <v>2015.07</v>
      </c>
      <c r="M6" s="11" t="s">
        <v>42</v>
      </c>
      <c r="N6" s="23">
        <v>213</v>
      </c>
      <c r="O6" s="9">
        <v>79.76</v>
      </c>
      <c r="P6" s="24">
        <f t="shared" si="0"/>
        <v>75.38</v>
      </c>
      <c r="Q6" s="9" t="s">
        <v>31</v>
      </c>
      <c r="R6" s="9" t="s">
        <v>31</v>
      </c>
    </row>
    <row r="7" s="1" customFormat="1" ht="44" customHeight="1" spans="1:18">
      <c r="A7" s="9">
        <v>4</v>
      </c>
      <c r="B7" s="12"/>
      <c r="C7" s="11" t="s">
        <v>43</v>
      </c>
      <c r="D7" s="11" t="s">
        <v>44</v>
      </c>
      <c r="E7" s="11" t="s">
        <v>24</v>
      </c>
      <c r="F7" s="9" t="s">
        <v>45</v>
      </c>
      <c r="G7" s="9" t="s">
        <v>26</v>
      </c>
      <c r="H7" s="9">
        <v>1994.11</v>
      </c>
      <c r="I7" s="9" t="s">
        <v>40</v>
      </c>
      <c r="J7" s="9" t="s">
        <v>28</v>
      </c>
      <c r="K7" s="11" t="s">
        <v>46</v>
      </c>
      <c r="L7" s="9">
        <v>2021.01</v>
      </c>
      <c r="M7" s="11" t="s">
        <v>47</v>
      </c>
      <c r="N7" s="23">
        <v>203</v>
      </c>
      <c r="O7" s="9">
        <v>82.03</v>
      </c>
      <c r="P7" s="24">
        <f t="shared" si="0"/>
        <v>74.8483333333333</v>
      </c>
      <c r="Q7" s="9" t="s">
        <v>31</v>
      </c>
      <c r="R7" s="9" t="s">
        <v>31</v>
      </c>
    </row>
    <row r="8" s="1" customFormat="1" ht="44" customHeight="1" spans="1:18">
      <c r="A8" s="9">
        <v>5</v>
      </c>
      <c r="B8" s="13"/>
      <c r="C8" s="11" t="s">
        <v>48</v>
      </c>
      <c r="D8" s="11" t="s">
        <v>49</v>
      </c>
      <c r="E8" s="11" t="s">
        <v>24</v>
      </c>
      <c r="F8" s="9" t="s">
        <v>50</v>
      </c>
      <c r="G8" s="9" t="s">
        <v>35</v>
      </c>
      <c r="H8" s="9">
        <v>2000.06</v>
      </c>
      <c r="I8" s="9" t="s">
        <v>27</v>
      </c>
      <c r="J8" s="9" t="s">
        <v>28</v>
      </c>
      <c r="K8" s="11" t="s">
        <v>51</v>
      </c>
      <c r="L8" s="9" t="s">
        <v>30</v>
      </c>
      <c r="M8" s="11" t="s">
        <v>30</v>
      </c>
      <c r="N8" s="23">
        <v>219</v>
      </c>
      <c r="O8" s="9">
        <v>83.34</v>
      </c>
      <c r="P8" s="24">
        <f t="shared" si="0"/>
        <v>78.17</v>
      </c>
      <c r="Q8" s="9" t="s">
        <v>31</v>
      </c>
      <c r="R8" s="9" t="s">
        <v>31</v>
      </c>
    </row>
    <row r="9" s="1" customFormat="1" ht="44" customHeight="1" spans="1:18">
      <c r="A9" s="9">
        <v>6</v>
      </c>
      <c r="B9" s="14" t="s">
        <v>52</v>
      </c>
      <c r="C9" s="11" t="s">
        <v>53</v>
      </c>
      <c r="D9" s="11" t="s">
        <v>54</v>
      </c>
      <c r="E9" s="11" t="s">
        <v>24</v>
      </c>
      <c r="F9" s="9" t="s">
        <v>55</v>
      </c>
      <c r="G9" s="9" t="s">
        <v>35</v>
      </c>
      <c r="H9" s="9">
        <v>1999.09</v>
      </c>
      <c r="I9" s="9" t="s">
        <v>27</v>
      </c>
      <c r="J9" s="9" t="s">
        <v>28</v>
      </c>
      <c r="K9" s="11" t="s">
        <v>56</v>
      </c>
      <c r="L9" s="9" t="s">
        <v>30</v>
      </c>
      <c r="M9" s="11" t="s">
        <v>30</v>
      </c>
      <c r="N9" s="23">
        <v>218</v>
      </c>
      <c r="O9" s="9">
        <v>80.19</v>
      </c>
      <c r="P9" s="24">
        <f t="shared" si="0"/>
        <v>76.4283333333333</v>
      </c>
      <c r="Q9" s="9" t="s">
        <v>31</v>
      </c>
      <c r="R9" s="9" t="s">
        <v>31</v>
      </c>
    </row>
    <row r="10" s="1" customFormat="1" ht="44" customHeight="1" spans="1:18">
      <c r="A10" s="9">
        <v>7</v>
      </c>
      <c r="B10" s="14" t="s">
        <v>57</v>
      </c>
      <c r="C10" s="11" t="s">
        <v>58</v>
      </c>
      <c r="D10" s="11" t="s">
        <v>59</v>
      </c>
      <c r="E10" s="11" t="s">
        <v>24</v>
      </c>
      <c r="F10" s="9" t="s">
        <v>60</v>
      </c>
      <c r="G10" s="9" t="s">
        <v>35</v>
      </c>
      <c r="H10" s="9">
        <v>2000.06</v>
      </c>
      <c r="I10" s="9" t="s">
        <v>27</v>
      </c>
      <c r="J10" s="9" t="s">
        <v>61</v>
      </c>
      <c r="K10" s="11" t="s">
        <v>62</v>
      </c>
      <c r="L10" s="9" t="s">
        <v>30</v>
      </c>
      <c r="M10" s="11" t="s">
        <v>30</v>
      </c>
      <c r="N10" s="23">
        <v>197.5</v>
      </c>
      <c r="O10" s="9">
        <v>82.05</v>
      </c>
      <c r="P10" s="24">
        <f t="shared" si="0"/>
        <v>73.9416666666667</v>
      </c>
      <c r="Q10" s="9" t="s">
        <v>31</v>
      </c>
      <c r="R10" s="9" t="s">
        <v>31</v>
      </c>
    </row>
    <row r="11" s="1" customFormat="1" ht="44" customHeight="1" spans="1:18">
      <c r="A11" s="9">
        <v>8</v>
      </c>
      <c r="B11" s="14"/>
      <c r="C11" s="11" t="s">
        <v>63</v>
      </c>
      <c r="D11" s="11" t="s">
        <v>64</v>
      </c>
      <c r="E11" s="11" t="s">
        <v>24</v>
      </c>
      <c r="F11" s="9" t="s">
        <v>65</v>
      </c>
      <c r="G11" s="9" t="s">
        <v>35</v>
      </c>
      <c r="H11" s="9">
        <v>1998.09</v>
      </c>
      <c r="I11" s="9" t="s">
        <v>27</v>
      </c>
      <c r="J11" s="9" t="s">
        <v>61</v>
      </c>
      <c r="K11" s="11" t="s">
        <v>66</v>
      </c>
      <c r="L11" s="9">
        <v>2021.06</v>
      </c>
      <c r="M11" s="11" t="s">
        <v>67</v>
      </c>
      <c r="N11" s="23">
        <v>213.5</v>
      </c>
      <c r="O11" s="9">
        <v>80.12</v>
      </c>
      <c r="P11" s="24">
        <f t="shared" si="0"/>
        <v>75.6433333333333</v>
      </c>
      <c r="Q11" s="9" t="s">
        <v>31</v>
      </c>
      <c r="R11" s="9" t="s">
        <v>31</v>
      </c>
    </row>
    <row r="12" s="1" customFormat="1" ht="44" customHeight="1" spans="1:18">
      <c r="A12" s="9">
        <v>9</v>
      </c>
      <c r="B12" s="14" t="s">
        <v>68</v>
      </c>
      <c r="C12" s="11" t="s">
        <v>69</v>
      </c>
      <c r="D12" s="11" t="s">
        <v>70</v>
      </c>
      <c r="E12" s="11" t="s">
        <v>24</v>
      </c>
      <c r="F12" s="9" t="s">
        <v>71</v>
      </c>
      <c r="G12" s="9" t="s">
        <v>35</v>
      </c>
      <c r="H12" s="9">
        <v>1997.11</v>
      </c>
      <c r="I12" s="9" t="s">
        <v>27</v>
      </c>
      <c r="J12" s="9" t="s">
        <v>28</v>
      </c>
      <c r="K12" s="11" t="s">
        <v>72</v>
      </c>
      <c r="L12" s="9">
        <v>2021.08</v>
      </c>
      <c r="M12" s="11" t="s">
        <v>73</v>
      </c>
      <c r="N12" s="23">
        <v>209</v>
      </c>
      <c r="O12" s="9">
        <v>79.02</v>
      </c>
      <c r="P12" s="24">
        <f t="shared" si="0"/>
        <v>74.3433333333333</v>
      </c>
      <c r="Q12" s="9" t="s">
        <v>31</v>
      </c>
      <c r="R12" s="9" t="s">
        <v>31</v>
      </c>
    </row>
    <row r="13" s="1" customFormat="1" ht="44" customHeight="1" spans="1:18">
      <c r="A13" s="9">
        <v>10</v>
      </c>
      <c r="B13" s="14"/>
      <c r="C13" s="11" t="s">
        <v>74</v>
      </c>
      <c r="D13" s="11" t="s">
        <v>75</v>
      </c>
      <c r="E13" s="11" t="s">
        <v>24</v>
      </c>
      <c r="F13" s="9" t="s">
        <v>76</v>
      </c>
      <c r="G13" s="9" t="s">
        <v>35</v>
      </c>
      <c r="H13" s="9">
        <v>2001.09</v>
      </c>
      <c r="I13" s="9" t="s">
        <v>27</v>
      </c>
      <c r="J13" s="9" t="s">
        <v>61</v>
      </c>
      <c r="K13" s="11" t="s">
        <v>77</v>
      </c>
      <c r="L13" s="9" t="s">
        <v>30</v>
      </c>
      <c r="M13" s="11" t="s">
        <v>30</v>
      </c>
      <c r="N13" s="23">
        <v>171.5</v>
      </c>
      <c r="O13" s="9">
        <v>81.66</v>
      </c>
      <c r="P13" s="24">
        <f t="shared" si="0"/>
        <v>69.4133333333333</v>
      </c>
      <c r="Q13" s="9" t="s">
        <v>31</v>
      </c>
      <c r="R13" s="9" t="s">
        <v>31</v>
      </c>
    </row>
    <row r="14" s="1" customFormat="1" ht="44" customHeight="1" spans="1:18">
      <c r="A14" s="9">
        <v>11</v>
      </c>
      <c r="B14" s="14"/>
      <c r="C14" s="11" t="s">
        <v>78</v>
      </c>
      <c r="D14" s="11" t="s">
        <v>79</v>
      </c>
      <c r="E14" s="11" t="s">
        <v>24</v>
      </c>
      <c r="F14" s="9" t="s">
        <v>80</v>
      </c>
      <c r="G14" s="9" t="s">
        <v>35</v>
      </c>
      <c r="H14" s="15">
        <v>2001.1</v>
      </c>
      <c r="I14" s="9" t="s">
        <v>81</v>
      </c>
      <c r="J14" s="9" t="s">
        <v>61</v>
      </c>
      <c r="K14" s="11" t="s">
        <v>82</v>
      </c>
      <c r="L14" s="9" t="s">
        <v>30</v>
      </c>
      <c r="M14" s="11" t="s">
        <v>30</v>
      </c>
      <c r="N14" s="23">
        <v>211</v>
      </c>
      <c r="O14" s="9">
        <v>82.43</v>
      </c>
      <c r="P14" s="24">
        <f t="shared" si="0"/>
        <v>76.3816666666667</v>
      </c>
      <c r="Q14" s="9" t="s">
        <v>31</v>
      </c>
      <c r="R14" s="9" t="s">
        <v>31</v>
      </c>
    </row>
    <row r="15" s="1" customFormat="1" ht="44" customHeight="1" spans="1:18">
      <c r="A15" s="9">
        <v>12</v>
      </c>
      <c r="B15" s="14"/>
      <c r="C15" s="11" t="s">
        <v>83</v>
      </c>
      <c r="D15" s="11" t="s">
        <v>84</v>
      </c>
      <c r="E15" s="11" t="s">
        <v>24</v>
      </c>
      <c r="F15" s="9" t="s">
        <v>85</v>
      </c>
      <c r="G15" s="9" t="s">
        <v>26</v>
      </c>
      <c r="H15" s="15">
        <v>2000.1</v>
      </c>
      <c r="I15" s="9" t="s">
        <v>27</v>
      </c>
      <c r="J15" s="9" t="s">
        <v>61</v>
      </c>
      <c r="K15" s="11" t="s">
        <v>86</v>
      </c>
      <c r="L15" s="9" t="s">
        <v>30</v>
      </c>
      <c r="M15" s="11" t="s">
        <v>30</v>
      </c>
      <c r="N15" s="23">
        <v>228.5</v>
      </c>
      <c r="O15" s="9">
        <v>80.8</v>
      </c>
      <c r="P15" s="24">
        <f t="shared" si="0"/>
        <v>78.4833333333333</v>
      </c>
      <c r="Q15" s="9" t="s">
        <v>31</v>
      </c>
      <c r="R15" s="9" t="s">
        <v>31</v>
      </c>
    </row>
    <row r="16" s="1" customFormat="1" ht="44" customHeight="1" spans="1:18">
      <c r="A16" s="9">
        <v>13</v>
      </c>
      <c r="B16" s="14"/>
      <c r="C16" s="11" t="s">
        <v>87</v>
      </c>
      <c r="D16" s="11" t="s">
        <v>54</v>
      </c>
      <c r="E16" s="11" t="s">
        <v>24</v>
      </c>
      <c r="F16" s="9" t="s">
        <v>88</v>
      </c>
      <c r="G16" s="9" t="s">
        <v>35</v>
      </c>
      <c r="H16" s="9">
        <v>2001.02</v>
      </c>
      <c r="I16" s="9" t="s">
        <v>40</v>
      </c>
      <c r="J16" s="9" t="s">
        <v>61</v>
      </c>
      <c r="K16" s="11" t="s">
        <v>89</v>
      </c>
      <c r="L16" s="9" t="s">
        <v>30</v>
      </c>
      <c r="M16" s="11" t="s">
        <v>30</v>
      </c>
      <c r="N16" s="23">
        <v>213</v>
      </c>
      <c r="O16" s="9">
        <v>83.56</v>
      </c>
      <c r="P16" s="24">
        <f t="shared" si="0"/>
        <v>77.28</v>
      </c>
      <c r="Q16" s="9" t="s">
        <v>31</v>
      </c>
      <c r="R16" s="9" t="s">
        <v>31</v>
      </c>
    </row>
    <row r="17" s="1" customFormat="1" ht="44" customHeight="1" spans="1:18">
      <c r="A17" s="9">
        <v>14</v>
      </c>
      <c r="B17" s="14"/>
      <c r="C17" s="11" t="s">
        <v>90</v>
      </c>
      <c r="D17" s="11" t="s">
        <v>91</v>
      </c>
      <c r="E17" s="11" t="s">
        <v>24</v>
      </c>
      <c r="F17" s="9" t="s">
        <v>92</v>
      </c>
      <c r="G17" s="9" t="s">
        <v>26</v>
      </c>
      <c r="H17" s="9">
        <v>2001.01</v>
      </c>
      <c r="I17" s="9" t="s">
        <v>27</v>
      </c>
      <c r="J17" s="9" t="s">
        <v>61</v>
      </c>
      <c r="K17" s="11" t="s">
        <v>93</v>
      </c>
      <c r="L17" s="9" t="s">
        <v>30</v>
      </c>
      <c r="M17" s="11" t="s">
        <v>30</v>
      </c>
      <c r="N17" s="23">
        <v>213.5</v>
      </c>
      <c r="O17" s="9">
        <v>82.56</v>
      </c>
      <c r="P17" s="24">
        <f t="shared" si="0"/>
        <v>76.8633333333333</v>
      </c>
      <c r="Q17" s="9" t="s">
        <v>31</v>
      </c>
      <c r="R17" s="9" t="s">
        <v>31</v>
      </c>
    </row>
    <row r="18" s="1" customFormat="1" ht="44" customHeight="1" spans="1:18">
      <c r="A18" s="9">
        <v>15</v>
      </c>
      <c r="B18" s="14"/>
      <c r="C18" s="11" t="s">
        <v>94</v>
      </c>
      <c r="D18" s="11" t="s">
        <v>95</v>
      </c>
      <c r="E18" s="11" t="s">
        <v>96</v>
      </c>
      <c r="F18" s="9" t="s">
        <v>97</v>
      </c>
      <c r="G18" s="9" t="s">
        <v>26</v>
      </c>
      <c r="H18" s="9">
        <v>1993.11</v>
      </c>
      <c r="I18" s="9" t="s">
        <v>81</v>
      </c>
      <c r="J18" s="9" t="s">
        <v>61</v>
      </c>
      <c r="K18" s="11" t="s">
        <v>98</v>
      </c>
      <c r="L18" s="9">
        <v>2016.07</v>
      </c>
      <c r="M18" s="11" t="s">
        <v>99</v>
      </c>
      <c r="N18" s="23">
        <v>225</v>
      </c>
      <c r="O18" s="9">
        <v>83.98</v>
      </c>
      <c r="P18" s="24">
        <f t="shared" si="0"/>
        <v>79.49</v>
      </c>
      <c r="Q18" s="9" t="s">
        <v>31</v>
      </c>
      <c r="R18" s="9" t="s">
        <v>31</v>
      </c>
    </row>
    <row r="19" s="1" customFormat="1" ht="44" customHeight="1" spans="1:18">
      <c r="A19" s="9">
        <v>16</v>
      </c>
      <c r="B19" s="14" t="s">
        <v>100</v>
      </c>
      <c r="C19" s="11" t="s">
        <v>101</v>
      </c>
      <c r="D19" s="11" t="s">
        <v>102</v>
      </c>
      <c r="E19" s="11" t="s">
        <v>24</v>
      </c>
      <c r="F19" s="9" t="s">
        <v>103</v>
      </c>
      <c r="G19" s="9" t="s">
        <v>35</v>
      </c>
      <c r="H19" s="9">
        <v>1999.01</v>
      </c>
      <c r="I19" s="9" t="s">
        <v>27</v>
      </c>
      <c r="J19" s="9" t="s">
        <v>28</v>
      </c>
      <c r="K19" s="11" t="s">
        <v>51</v>
      </c>
      <c r="L19" s="9" t="s">
        <v>30</v>
      </c>
      <c r="M19" s="11" t="s">
        <v>30</v>
      </c>
      <c r="N19" s="23">
        <v>191</v>
      </c>
      <c r="O19" s="9">
        <v>78.88</v>
      </c>
      <c r="P19" s="24">
        <f t="shared" si="0"/>
        <v>71.2733333333333</v>
      </c>
      <c r="Q19" s="9" t="s">
        <v>31</v>
      </c>
      <c r="R19" s="9" t="s">
        <v>31</v>
      </c>
    </row>
    <row r="20" s="1" customFormat="1" ht="44" customHeight="1" spans="1:18">
      <c r="A20" s="9">
        <v>17</v>
      </c>
      <c r="B20" s="14"/>
      <c r="C20" s="11"/>
      <c r="D20" s="11"/>
      <c r="E20" s="11"/>
      <c r="F20" s="9" t="s">
        <v>104</v>
      </c>
      <c r="G20" s="9" t="s">
        <v>35</v>
      </c>
      <c r="H20" s="9">
        <v>2000.02</v>
      </c>
      <c r="I20" s="9" t="s">
        <v>27</v>
      </c>
      <c r="J20" s="9" t="s">
        <v>28</v>
      </c>
      <c r="K20" s="11" t="s">
        <v>105</v>
      </c>
      <c r="L20" s="9" t="s">
        <v>30</v>
      </c>
      <c r="M20" s="11" t="s">
        <v>30</v>
      </c>
      <c r="N20" s="23">
        <v>191</v>
      </c>
      <c r="O20" s="9">
        <v>76.05</v>
      </c>
      <c r="P20" s="24">
        <f t="shared" si="0"/>
        <v>69.8583333333333</v>
      </c>
      <c r="Q20" s="9" t="s">
        <v>31</v>
      </c>
      <c r="R20" s="9" t="s">
        <v>31</v>
      </c>
    </row>
    <row r="21" s="1" customFormat="1" ht="44" customHeight="1" spans="1:18">
      <c r="A21" s="9">
        <v>18</v>
      </c>
      <c r="B21" s="14"/>
      <c r="C21" s="11" t="s">
        <v>106</v>
      </c>
      <c r="D21" s="11" t="s">
        <v>107</v>
      </c>
      <c r="E21" s="11" t="s">
        <v>24</v>
      </c>
      <c r="F21" s="9" t="s">
        <v>108</v>
      </c>
      <c r="G21" s="9" t="s">
        <v>26</v>
      </c>
      <c r="H21" s="9">
        <v>1995.08</v>
      </c>
      <c r="I21" s="9" t="s">
        <v>40</v>
      </c>
      <c r="J21" s="9" t="s">
        <v>61</v>
      </c>
      <c r="K21" s="11" t="s">
        <v>109</v>
      </c>
      <c r="L21" s="9">
        <v>2017.09</v>
      </c>
      <c r="M21" s="11" t="s">
        <v>110</v>
      </c>
      <c r="N21" s="23">
        <v>207.5</v>
      </c>
      <c r="O21" s="9">
        <v>82.39</v>
      </c>
      <c r="P21" s="24">
        <f t="shared" si="0"/>
        <v>75.7783333333333</v>
      </c>
      <c r="Q21" s="9" t="s">
        <v>31</v>
      </c>
      <c r="R21" s="9" t="s">
        <v>31</v>
      </c>
    </row>
    <row r="22" s="1" customFormat="1" ht="44" customHeight="1" spans="1:18">
      <c r="A22" s="9">
        <v>19</v>
      </c>
      <c r="B22" s="14"/>
      <c r="C22" s="11" t="s">
        <v>111</v>
      </c>
      <c r="D22" s="11" t="s">
        <v>112</v>
      </c>
      <c r="E22" s="11" t="s">
        <v>24</v>
      </c>
      <c r="F22" s="9" t="s">
        <v>113</v>
      </c>
      <c r="G22" s="9" t="s">
        <v>35</v>
      </c>
      <c r="H22" s="9">
        <v>1998.05</v>
      </c>
      <c r="I22" s="9" t="s">
        <v>27</v>
      </c>
      <c r="J22" s="9" t="s">
        <v>61</v>
      </c>
      <c r="K22" s="11" t="s">
        <v>114</v>
      </c>
      <c r="L22" s="9">
        <v>2020.08</v>
      </c>
      <c r="M22" s="11" t="s">
        <v>115</v>
      </c>
      <c r="N22" s="23">
        <v>215</v>
      </c>
      <c r="O22" s="9">
        <v>79.45</v>
      </c>
      <c r="P22" s="24">
        <f t="shared" ref="P22:P38" si="1">N22*(50/300)+O22*(50/100)</f>
        <v>75.5583333333333</v>
      </c>
      <c r="Q22" s="9" t="s">
        <v>31</v>
      </c>
      <c r="R22" s="9" t="s">
        <v>31</v>
      </c>
    </row>
    <row r="23" s="1" customFormat="1" ht="44" customHeight="1" spans="1:18">
      <c r="A23" s="9">
        <v>20</v>
      </c>
      <c r="B23" s="14" t="s">
        <v>116</v>
      </c>
      <c r="C23" s="11" t="s">
        <v>117</v>
      </c>
      <c r="D23" s="11" t="s">
        <v>102</v>
      </c>
      <c r="E23" s="11" t="s">
        <v>24</v>
      </c>
      <c r="F23" s="9" t="s">
        <v>118</v>
      </c>
      <c r="G23" s="16" t="s">
        <v>35</v>
      </c>
      <c r="H23" s="16" t="s">
        <v>119</v>
      </c>
      <c r="I23" s="16" t="s">
        <v>81</v>
      </c>
      <c r="J23" s="11" t="s">
        <v>28</v>
      </c>
      <c r="K23" s="16" t="s">
        <v>120</v>
      </c>
      <c r="L23" s="9" t="s">
        <v>30</v>
      </c>
      <c r="M23" s="11" t="s">
        <v>30</v>
      </c>
      <c r="N23" s="23">
        <v>229</v>
      </c>
      <c r="O23" s="9">
        <v>78.21</v>
      </c>
      <c r="P23" s="24">
        <f t="shared" si="1"/>
        <v>77.2716666666667</v>
      </c>
      <c r="Q23" s="9" t="s">
        <v>31</v>
      </c>
      <c r="R23" s="9" t="s">
        <v>31</v>
      </c>
    </row>
    <row r="24" s="1" customFormat="1" ht="44" customHeight="1" spans="1:18">
      <c r="A24" s="9">
        <v>21</v>
      </c>
      <c r="B24" s="14"/>
      <c r="C24" s="11"/>
      <c r="D24" s="11"/>
      <c r="E24" s="11"/>
      <c r="F24" s="9" t="s">
        <v>121</v>
      </c>
      <c r="G24" s="16" t="s">
        <v>26</v>
      </c>
      <c r="H24" s="16" t="s">
        <v>122</v>
      </c>
      <c r="I24" s="16" t="s">
        <v>81</v>
      </c>
      <c r="J24" s="11" t="s">
        <v>28</v>
      </c>
      <c r="K24" s="16" t="s">
        <v>123</v>
      </c>
      <c r="L24" s="9" t="s">
        <v>30</v>
      </c>
      <c r="M24" s="11" t="s">
        <v>30</v>
      </c>
      <c r="N24" s="23">
        <v>209.5</v>
      </c>
      <c r="O24" s="9">
        <v>81.39</v>
      </c>
      <c r="P24" s="24">
        <f t="shared" si="1"/>
        <v>75.6116666666667</v>
      </c>
      <c r="Q24" s="9" t="s">
        <v>31</v>
      </c>
      <c r="R24" s="9" t="s">
        <v>31</v>
      </c>
    </row>
    <row r="25" s="1" customFormat="1" ht="44" customHeight="1" spans="1:18">
      <c r="A25" s="9">
        <v>22</v>
      </c>
      <c r="B25" s="14"/>
      <c r="C25" s="11" t="s">
        <v>124</v>
      </c>
      <c r="D25" s="11" t="s">
        <v>107</v>
      </c>
      <c r="E25" s="11" t="s">
        <v>24</v>
      </c>
      <c r="F25" s="9" t="s">
        <v>125</v>
      </c>
      <c r="G25" s="16" t="s">
        <v>35</v>
      </c>
      <c r="H25" s="17" t="s">
        <v>126</v>
      </c>
      <c r="I25" s="17" t="s">
        <v>81</v>
      </c>
      <c r="J25" s="11" t="s">
        <v>28</v>
      </c>
      <c r="K25" s="17" t="s">
        <v>127</v>
      </c>
      <c r="L25" s="25">
        <v>2021.04</v>
      </c>
      <c r="M25" s="17" t="s">
        <v>128</v>
      </c>
      <c r="N25" s="23">
        <v>209</v>
      </c>
      <c r="O25" s="9">
        <v>79.18</v>
      </c>
      <c r="P25" s="24">
        <f t="shared" si="1"/>
        <v>74.4233333333333</v>
      </c>
      <c r="Q25" s="9" t="s">
        <v>31</v>
      </c>
      <c r="R25" s="9" t="s">
        <v>31</v>
      </c>
    </row>
    <row r="26" s="1" customFormat="1" ht="44" customHeight="1" spans="1:18">
      <c r="A26" s="9">
        <v>23</v>
      </c>
      <c r="B26" s="14"/>
      <c r="C26" s="11" t="s">
        <v>129</v>
      </c>
      <c r="D26" s="11" t="s">
        <v>64</v>
      </c>
      <c r="E26" s="11" t="s">
        <v>24</v>
      </c>
      <c r="F26" s="9" t="s">
        <v>130</v>
      </c>
      <c r="G26" s="16" t="s">
        <v>35</v>
      </c>
      <c r="H26" s="16" t="s">
        <v>131</v>
      </c>
      <c r="I26" s="16" t="s">
        <v>81</v>
      </c>
      <c r="J26" s="11" t="s">
        <v>28</v>
      </c>
      <c r="K26" s="16" t="s">
        <v>132</v>
      </c>
      <c r="L26" s="26">
        <v>2023.07</v>
      </c>
      <c r="M26" s="27" t="s">
        <v>133</v>
      </c>
      <c r="N26" s="23">
        <v>191.5</v>
      </c>
      <c r="O26" s="9">
        <v>78.77</v>
      </c>
      <c r="P26" s="24">
        <f t="shared" si="1"/>
        <v>71.3016666666667</v>
      </c>
      <c r="Q26" s="9" t="s">
        <v>31</v>
      </c>
      <c r="R26" s="9" t="s">
        <v>31</v>
      </c>
    </row>
    <row r="27" s="1" customFormat="1" ht="44" customHeight="1" spans="1:18">
      <c r="A27" s="9">
        <v>24</v>
      </c>
      <c r="B27" s="14"/>
      <c r="C27" s="11" t="s">
        <v>134</v>
      </c>
      <c r="D27" s="11" t="s">
        <v>135</v>
      </c>
      <c r="E27" s="11" t="s">
        <v>96</v>
      </c>
      <c r="F27" s="9" t="s">
        <v>136</v>
      </c>
      <c r="G27" s="16" t="s">
        <v>26</v>
      </c>
      <c r="H27" s="16" t="s">
        <v>137</v>
      </c>
      <c r="I27" s="16" t="s">
        <v>40</v>
      </c>
      <c r="J27" s="11" t="s">
        <v>61</v>
      </c>
      <c r="K27" s="16" t="s">
        <v>138</v>
      </c>
      <c r="L27" s="26">
        <v>2013.08</v>
      </c>
      <c r="M27" s="27" t="s">
        <v>139</v>
      </c>
      <c r="N27" s="23">
        <v>220.5</v>
      </c>
      <c r="O27" s="9">
        <v>78.46</v>
      </c>
      <c r="P27" s="24">
        <f t="shared" si="1"/>
        <v>75.98</v>
      </c>
      <c r="Q27" s="9" t="s">
        <v>31</v>
      </c>
      <c r="R27" s="9" t="s">
        <v>31</v>
      </c>
    </row>
    <row r="28" s="1" customFormat="1" ht="44" customHeight="1" spans="1:18">
      <c r="A28" s="9">
        <v>25</v>
      </c>
      <c r="B28" s="14"/>
      <c r="C28" s="9" t="s">
        <v>140</v>
      </c>
      <c r="D28" s="11" t="s">
        <v>141</v>
      </c>
      <c r="E28" s="11" t="s">
        <v>24</v>
      </c>
      <c r="F28" s="9" t="s">
        <v>142</v>
      </c>
      <c r="G28" s="16" t="s">
        <v>35</v>
      </c>
      <c r="H28" s="17" t="s">
        <v>143</v>
      </c>
      <c r="I28" s="17" t="s">
        <v>27</v>
      </c>
      <c r="J28" s="11" t="s">
        <v>61</v>
      </c>
      <c r="K28" s="17" t="s">
        <v>144</v>
      </c>
      <c r="L28" s="25">
        <v>2021.07</v>
      </c>
      <c r="M28" s="17" t="s">
        <v>145</v>
      </c>
      <c r="N28" s="23">
        <v>206</v>
      </c>
      <c r="O28" s="9">
        <v>82.97</v>
      </c>
      <c r="P28" s="24">
        <f t="shared" si="1"/>
        <v>75.8183333333333</v>
      </c>
      <c r="Q28" s="9" t="s">
        <v>31</v>
      </c>
      <c r="R28" s="9" t="s">
        <v>31</v>
      </c>
    </row>
    <row r="29" s="1" customFormat="1" ht="44" customHeight="1" spans="1:18">
      <c r="A29" s="9">
        <v>26</v>
      </c>
      <c r="B29" s="14"/>
      <c r="C29" s="11" t="s">
        <v>146</v>
      </c>
      <c r="D29" s="11" t="s">
        <v>147</v>
      </c>
      <c r="E29" s="11" t="s">
        <v>24</v>
      </c>
      <c r="F29" s="9" t="s">
        <v>148</v>
      </c>
      <c r="G29" s="16" t="s">
        <v>26</v>
      </c>
      <c r="H29" s="16" t="s">
        <v>149</v>
      </c>
      <c r="I29" s="16" t="s">
        <v>81</v>
      </c>
      <c r="J29" s="11" t="s">
        <v>61</v>
      </c>
      <c r="K29" s="16" t="s">
        <v>150</v>
      </c>
      <c r="L29" s="9" t="s">
        <v>30</v>
      </c>
      <c r="M29" s="11" t="s">
        <v>30</v>
      </c>
      <c r="N29" s="23">
        <v>224.5</v>
      </c>
      <c r="O29" s="9">
        <v>80.94</v>
      </c>
      <c r="P29" s="24">
        <f t="shared" si="1"/>
        <v>77.8866666666667</v>
      </c>
      <c r="Q29" s="9" t="s">
        <v>31</v>
      </c>
      <c r="R29" s="9" t="s">
        <v>31</v>
      </c>
    </row>
    <row r="30" s="1" customFormat="1" ht="44" customHeight="1" spans="1:18">
      <c r="A30" s="9">
        <v>27</v>
      </c>
      <c r="B30" s="14"/>
      <c r="C30" s="11"/>
      <c r="D30" s="11"/>
      <c r="E30" s="11"/>
      <c r="F30" s="9" t="s">
        <v>151</v>
      </c>
      <c r="G30" s="16" t="s">
        <v>35</v>
      </c>
      <c r="H30" s="16" t="s">
        <v>152</v>
      </c>
      <c r="I30" s="16" t="s">
        <v>27</v>
      </c>
      <c r="J30" s="11" t="s">
        <v>61</v>
      </c>
      <c r="K30" s="16" t="s">
        <v>153</v>
      </c>
      <c r="L30" s="9" t="s">
        <v>30</v>
      </c>
      <c r="M30" s="11" t="s">
        <v>30</v>
      </c>
      <c r="N30" s="23">
        <v>198</v>
      </c>
      <c r="O30" s="9">
        <v>81.87</v>
      </c>
      <c r="P30" s="24">
        <f t="shared" si="1"/>
        <v>73.935</v>
      </c>
      <c r="Q30" s="9" t="s">
        <v>31</v>
      </c>
      <c r="R30" s="9" t="s">
        <v>31</v>
      </c>
    </row>
    <row r="31" s="1" customFormat="1" ht="44" customHeight="1" spans="1:18">
      <c r="A31" s="9">
        <v>28</v>
      </c>
      <c r="B31" s="14"/>
      <c r="C31" s="11"/>
      <c r="D31" s="11"/>
      <c r="E31" s="11"/>
      <c r="F31" s="9" t="s">
        <v>154</v>
      </c>
      <c r="G31" s="16" t="s">
        <v>35</v>
      </c>
      <c r="H31" s="16" t="s">
        <v>155</v>
      </c>
      <c r="I31" s="16" t="s">
        <v>27</v>
      </c>
      <c r="J31" s="11" t="s">
        <v>61</v>
      </c>
      <c r="K31" s="16" t="s">
        <v>156</v>
      </c>
      <c r="L31" s="9" t="s">
        <v>30</v>
      </c>
      <c r="M31" s="11" t="s">
        <v>30</v>
      </c>
      <c r="N31" s="23">
        <v>196</v>
      </c>
      <c r="O31" s="9">
        <v>82.16</v>
      </c>
      <c r="P31" s="24">
        <f t="shared" si="1"/>
        <v>73.7466666666667</v>
      </c>
      <c r="Q31" s="9" t="s">
        <v>31</v>
      </c>
      <c r="R31" s="9" t="s">
        <v>31</v>
      </c>
    </row>
    <row r="32" s="1" customFormat="1" ht="44" customHeight="1" spans="1:18">
      <c r="A32" s="9">
        <v>29</v>
      </c>
      <c r="B32" s="14"/>
      <c r="C32" s="11"/>
      <c r="D32" s="11"/>
      <c r="E32" s="11"/>
      <c r="F32" s="9" t="s">
        <v>157</v>
      </c>
      <c r="G32" s="16" t="s">
        <v>35</v>
      </c>
      <c r="H32" s="16" t="s">
        <v>158</v>
      </c>
      <c r="I32" s="16" t="s">
        <v>27</v>
      </c>
      <c r="J32" s="11" t="s">
        <v>61</v>
      </c>
      <c r="K32" s="16" t="s">
        <v>159</v>
      </c>
      <c r="L32" s="9" t="s">
        <v>30</v>
      </c>
      <c r="M32" s="11" t="s">
        <v>30</v>
      </c>
      <c r="N32" s="23">
        <v>200</v>
      </c>
      <c r="O32" s="9">
        <v>79.62</v>
      </c>
      <c r="P32" s="24">
        <f t="shared" si="1"/>
        <v>73.1433333333333</v>
      </c>
      <c r="Q32" s="9" t="s">
        <v>31</v>
      </c>
      <c r="R32" s="9" t="s">
        <v>31</v>
      </c>
    </row>
    <row r="33" s="1" customFormat="1" ht="44" customHeight="1" spans="1:18">
      <c r="A33" s="9">
        <v>30</v>
      </c>
      <c r="B33" s="14"/>
      <c r="C33" s="11"/>
      <c r="D33" s="11"/>
      <c r="E33" s="11"/>
      <c r="F33" s="9" t="s">
        <v>160</v>
      </c>
      <c r="G33" s="16" t="s">
        <v>35</v>
      </c>
      <c r="H33" s="17" t="s">
        <v>161</v>
      </c>
      <c r="I33" s="16" t="s">
        <v>27</v>
      </c>
      <c r="J33" s="11" t="s">
        <v>61</v>
      </c>
      <c r="K33" s="17" t="s">
        <v>162</v>
      </c>
      <c r="L33" s="9" t="s">
        <v>30</v>
      </c>
      <c r="M33" s="11" t="s">
        <v>30</v>
      </c>
      <c r="N33" s="23">
        <v>189.5</v>
      </c>
      <c r="O33" s="9">
        <v>82.93</v>
      </c>
      <c r="P33" s="24">
        <f t="shared" si="1"/>
        <v>73.0483333333333</v>
      </c>
      <c r="Q33" s="9" t="s">
        <v>31</v>
      </c>
      <c r="R33" s="9" t="s">
        <v>31</v>
      </c>
    </row>
    <row r="34" s="1" customFormat="1" ht="44" customHeight="1" spans="1:18">
      <c r="A34" s="9">
        <v>31</v>
      </c>
      <c r="B34" s="14"/>
      <c r="C34" s="11" t="s">
        <v>163</v>
      </c>
      <c r="D34" s="11" t="s">
        <v>164</v>
      </c>
      <c r="E34" s="11" t="s">
        <v>24</v>
      </c>
      <c r="F34" s="9" t="s">
        <v>165</v>
      </c>
      <c r="G34" s="16" t="s">
        <v>35</v>
      </c>
      <c r="H34" s="16" t="s">
        <v>166</v>
      </c>
      <c r="I34" s="16" t="s">
        <v>27</v>
      </c>
      <c r="J34" s="11" t="s">
        <v>61</v>
      </c>
      <c r="K34" s="16" t="s">
        <v>167</v>
      </c>
      <c r="L34" s="26">
        <v>2018.07</v>
      </c>
      <c r="M34" s="27" t="s">
        <v>168</v>
      </c>
      <c r="N34" s="23">
        <v>226.5</v>
      </c>
      <c r="O34" s="9">
        <v>82.13</v>
      </c>
      <c r="P34" s="24">
        <f t="shared" si="1"/>
        <v>78.815</v>
      </c>
      <c r="Q34" s="9" t="s">
        <v>31</v>
      </c>
      <c r="R34" s="9" t="s">
        <v>31</v>
      </c>
    </row>
    <row r="35" s="1" customFormat="1" ht="44" customHeight="1" spans="1:18">
      <c r="A35" s="9">
        <v>32</v>
      </c>
      <c r="B35" s="14"/>
      <c r="C35" s="11"/>
      <c r="D35" s="11"/>
      <c r="E35" s="11"/>
      <c r="F35" s="9" t="s">
        <v>169</v>
      </c>
      <c r="G35" s="16" t="s">
        <v>35</v>
      </c>
      <c r="H35" s="16" t="s">
        <v>170</v>
      </c>
      <c r="I35" s="16" t="s">
        <v>27</v>
      </c>
      <c r="J35" s="11" t="s">
        <v>61</v>
      </c>
      <c r="K35" s="16" t="s">
        <v>171</v>
      </c>
      <c r="L35" s="26">
        <v>2019.07</v>
      </c>
      <c r="M35" s="27" t="s">
        <v>172</v>
      </c>
      <c r="N35" s="23">
        <v>201</v>
      </c>
      <c r="O35" s="9">
        <v>82.17</v>
      </c>
      <c r="P35" s="24">
        <f t="shared" si="1"/>
        <v>74.585</v>
      </c>
      <c r="Q35" s="9" t="s">
        <v>31</v>
      </c>
      <c r="R35" s="9" t="s">
        <v>31</v>
      </c>
    </row>
    <row r="36" s="1" customFormat="1" ht="44" customHeight="1" spans="1:18">
      <c r="A36" s="9">
        <v>33</v>
      </c>
      <c r="B36" s="14"/>
      <c r="C36" s="11"/>
      <c r="D36" s="11"/>
      <c r="E36" s="11"/>
      <c r="F36" s="9" t="s">
        <v>173</v>
      </c>
      <c r="G36" s="16" t="s">
        <v>35</v>
      </c>
      <c r="H36" s="16" t="s">
        <v>174</v>
      </c>
      <c r="I36" s="16" t="s">
        <v>27</v>
      </c>
      <c r="J36" s="11" t="s">
        <v>61</v>
      </c>
      <c r="K36" s="16" t="s">
        <v>175</v>
      </c>
      <c r="L36" s="9" t="s">
        <v>30</v>
      </c>
      <c r="M36" s="11" t="s">
        <v>30</v>
      </c>
      <c r="N36" s="23">
        <v>191.5</v>
      </c>
      <c r="O36" s="9">
        <v>84.56</v>
      </c>
      <c r="P36" s="24">
        <f t="shared" si="1"/>
        <v>74.1966666666667</v>
      </c>
      <c r="Q36" s="9" t="s">
        <v>31</v>
      </c>
      <c r="R36" s="9" t="s">
        <v>31</v>
      </c>
    </row>
    <row r="37" s="1" customFormat="1" ht="44" customHeight="1" spans="1:18">
      <c r="A37" s="9">
        <v>34</v>
      </c>
      <c r="B37" s="14"/>
      <c r="C37" s="11"/>
      <c r="D37" s="11"/>
      <c r="E37" s="11"/>
      <c r="F37" s="9" t="s">
        <v>176</v>
      </c>
      <c r="G37" s="16" t="s">
        <v>35</v>
      </c>
      <c r="H37" s="16" t="s">
        <v>177</v>
      </c>
      <c r="I37" s="16" t="s">
        <v>27</v>
      </c>
      <c r="J37" s="11" t="s">
        <v>61</v>
      </c>
      <c r="K37" s="16" t="s">
        <v>178</v>
      </c>
      <c r="L37" s="26">
        <v>2019.07</v>
      </c>
      <c r="M37" s="27" t="s">
        <v>179</v>
      </c>
      <c r="N37" s="23">
        <v>194</v>
      </c>
      <c r="O37" s="9">
        <v>82.22</v>
      </c>
      <c r="P37" s="24">
        <f t="shared" si="1"/>
        <v>73.4433333333333</v>
      </c>
      <c r="Q37" s="9" t="s">
        <v>31</v>
      </c>
      <c r="R37" s="9" t="s">
        <v>31</v>
      </c>
    </row>
    <row r="38" s="1" customFormat="1" ht="44" customHeight="1" spans="1:18">
      <c r="A38" s="9">
        <v>35</v>
      </c>
      <c r="B38" s="14"/>
      <c r="C38" s="11"/>
      <c r="D38" s="11"/>
      <c r="E38" s="11"/>
      <c r="F38" s="9" t="s">
        <v>180</v>
      </c>
      <c r="G38" s="16" t="s">
        <v>35</v>
      </c>
      <c r="H38" s="16" t="s">
        <v>177</v>
      </c>
      <c r="I38" s="16" t="s">
        <v>27</v>
      </c>
      <c r="J38" s="11" t="s">
        <v>61</v>
      </c>
      <c r="K38" s="16" t="s">
        <v>178</v>
      </c>
      <c r="L38" s="26">
        <v>2019.08</v>
      </c>
      <c r="M38" s="27" t="s">
        <v>181</v>
      </c>
      <c r="N38" s="23">
        <v>203.5</v>
      </c>
      <c r="O38" s="9">
        <v>78.65</v>
      </c>
      <c r="P38" s="24">
        <f t="shared" si="1"/>
        <v>73.2416666666667</v>
      </c>
      <c r="Q38" s="9" t="s">
        <v>31</v>
      </c>
      <c r="R38" s="9" t="s">
        <v>31</v>
      </c>
    </row>
  </sheetData>
  <autoFilter ref="B3:R38">
    <extLst/>
  </autoFilter>
  <mergeCells count="34">
    <mergeCell ref="A1:Q1"/>
    <mergeCell ref="N2:P2"/>
    <mergeCell ref="A2:A3"/>
    <mergeCell ref="B2:B3"/>
    <mergeCell ref="B4:B8"/>
    <mergeCell ref="B10:B11"/>
    <mergeCell ref="B12:B18"/>
    <mergeCell ref="B19:B22"/>
    <mergeCell ref="B23:B38"/>
    <mergeCell ref="C2:C3"/>
    <mergeCell ref="C19:C20"/>
    <mergeCell ref="C23:C24"/>
    <mergeCell ref="C29:C33"/>
    <mergeCell ref="C34:C38"/>
    <mergeCell ref="D2:D3"/>
    <mergeCell ref="D19:D20"/>
    <mergeCell ref="D23:D24"/>
    <mergeCell ref="D29:D33"/>
    <mergeCell ref="D34:D38"/>
    <mergeCell ref="E2:E3"/>
    <mergeCell ref="E19:E20"/>
    <mergeCell ref="E23:E24"/>
    <mergeCell ref="E29:E33"/>
    <mergeCell ref="E34:E38"/>
    <mergeCell ref="F2:F3"/>
    <mergeCell ref="G2:G3"/>
    <mergeCell ref="H2:H3"/>
    <mergeCell ref="I2:I3"/>
    <mergeCell ref="J2:J3"/>
    <mergeCell ref="K2:K3"/>
    <mergeCell ref="L2:L3"/>
    <mergeCell ref="M2:M3"/>
    <mergeCell ref="Q2:Q3"/>
    <mergeCell ref="R2:R3"/>
  </mergeCells>
  <pageMargins left="0.751388888888889" right="0.751388888888889" top="1" bottom="1" header="0.5" footer="0.5"/>
  <pageSetup paperSize="8" scale="9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35名拟录用名单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联想</cp:lastModifiedBy>
  <dcterms:created xsi:type="dcterms:W3CDTF">2024-05-13T01:47:00Z</dcterms:created>
  <dcterms:modified xsi:type="dcterms:W3CDTF">2024-07-17T12:32:26Z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097CF8EA79CE4D5EADF13A4E6B9F1FC3_13</vt:lpwstr>
  </property>
  <property fmtid="{D5CDD505-2E9C-101B-9397-08002B2CF9AE}" pid="4" name="KSOReadingLayout">
    <vt:bool>true</vt:bool>
  </property>
</Properties>
</file>