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<sst xmlns="http://schemas.openxmlformats.org/spreadsheetml/2006/main" count="52" uniqueCount="24">
  <si>
    <t>高中数学(招聘计划数：2人)</t>
  </si>
  <si>
    <t>序号</t>
  </si>
  <si>
    <t>姓名</t>
  </si>
  <si>
    <t>报考岗位</t>
  </si>
  <si>
    <t>准考证号</t>
  </si>
  <si>
    <t>笔试成绩 
（教育理论）</t>
  </si>
  <si>
    <t>笔试成绩            （专业知识）</t>
  </si>
  <si>
    <t>笔试总成绩</t>
  </si>
  <si>
    <t>笔试最终成绩（笔试总成绩*40%）</t>
  </si>
  <si>
    <t>面试抽签号</t>
  </si>
  <si>
    <t>面试成绩</t>
  </si>
  <si>
    <t>面试最终成绩（面试成绩*60%）</t>
  </si>
  <si>
    <t>考试总成绩</t>
  </si>
  <si>
    <t>入围体检情况</t>
  </si>
  <si>
    <t>毛立佳</t>
  </si>
  <si>
    <t>数学（普通高中）</t>
  </si>
  <si>
    <t>入围体检</t>
  </si>
  <si>
    <t>朱佑聪</t>
  </si>
  <si>
    <t>缺考</t>
  </si>
  <si>
    <t>高中物理(招聘计划数：2人)</t>
  </si>
  <si>
    <t>笔试成绩
（教育理论）</t>
  </si>
  <si>
    <t>陈洋</t>
  </si>
  <si>
    <t>物理（普通高中）</t>
  </si>
  <si>
    <t>叶盛楠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</si>
</sst>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2" borderId="0" xfId="49" applyFill="1" applyAlignment="1">
      <alignment horizontal="center" vertical="center"/>
    </xf>
    <xf numFmtId="0" fontId="1" fillId="2" borderId="0" xfId="49" applyFill="1"/>
    <xf numFmtId="0" fontId="0" fillId="0" borderId="0" xfId="0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2" borderId="0" xfId="49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workbookViewId="0">
      <selection activeCell="U10" sqref="U10"/>
    </sheetView>
  </sheetViews>
  <sheetFormatPr defaultColWidth="9" defaultRowHeight="12.75"/>
  <cols>
    <col min="1" max="1" width="5.625" style="2" customWidth="1"/>
    <col min="2" max="2" width="9.125" style="2" customWidth="1"/>
    <col min="3" max="3" width="14.375" style="2" customWidth="1"/>
    <col min="4" max="4" width="13.125" style="2" customWidth="1"/>
    <col min="5" max="5" width="11.375" style="2" customWidth="1"/>
    <col min="6" max="6" width="10.875" style="2" customWidth="1"/>
    <col min="7" max="7" width="10" style="2" customWidth="1"/>
    <col min="8" max="8" width="11.75" style="2" customWidth="1"/>
    <col min="9" max="9" width="8.625" style="2" customWidth="1"/>
    <col min="10" max="12" width="10" style="2" customWidth="1"/>
    <col min="13" max="13" width="8.875" style="2" customWidth="1"/>
    <col min="14" max="16384" width="9" style="2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64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28" customHeight="1" spans="1:13">
      <c r="A3" s="8">
        <v>1</v>
      </c>
      <c r="B3" s="9" t="s">
        <v>14</v>
      </c>
      <c r="C3" s="9" t="s">
        <v>15</v>
      </c>
      <c r="D3" s="10">
        <v>2024070103</v>
      </c>
      <c r="E3" s="11">
        <v>11</v>
      </c>
      <c r="F3" s="11">
        <v>68.3</v>
      </c>
      <c r="G3" s="10">
        <v>79.3</v>
      </c>
      <c r="H3" s="10">
        <v>31.72</v>
      </c>
      <c r="I3" s="10">
        <v>5</v>
      </c>
      <c r="J3" s="16">
        <v>89.93</v>
      </c>
      <c r="K3" s="16">
        <v>53.958</v>
      </c>
      <c r="L3" s="16">
        <v>85.678</v>
      </c>
      <c r="M3" s="10" t="s">
        <v>16</v>
      </c>
    </row>
    <row r="4" s="1" customFormat="1" ht="28" customHeight="1" spans="1:13">
      <c r="A4" s="8">
        <v>2</v>
      </c>
      <c r="B4" s="9" t="s">
        <v>17</v>
      </c>
      <c r="C4" s="9" t="s">
        <v>15</v>
      </c>
      <c r="D4" s="10">
        <v>2024070120</v>
      </c>
      <c r="E4" s="10">
        <v>10</v>
      </c>
      <c r="F4" s="10">
        <v>73.6</v>
      </c>
      <c r="G4" s="10">
        <v>83.6</v>
      </c>
      <c r="H4" s="10">
        <v>33.44</v>
      </c>
      <c r="I4" s="10">
        <v>2</v>
      </c>
      <c r="J4" s="16">
        <v>86.37</v>
      </c>
      <c r="K4" s="16">
        <v>51.822</v>
      </c>
      <c r="L4" s="16">
        <v>85.262</v>
      </c>
      <c r="M4" s="10" t="s">
        <v>16</v>
      </c>
    </row>
    <row r="5" s="1" customFormat="1" ht="28" customHeight="1" spans="1:13">
      <c r="A5" s="8">
        <v>3</v>
      </c>
      <c r="B5" s="9"/>
      <c r="C5" s="9" t="s">
        <v>15</v>
      </c>
      <c r="D5" s="10">
        <v>2024070119</v>
      </c>
      <c r="E5" s="11">
        <v>11</v>
      </c>
      <c r="F5" s="11">
        <v>62.4</v>
      </c>
      <c r="G5" s="10">
        <v>73.4</v>
      </c>
      <c r="H5" s="10">
        <v>29.36</v>
      </c>
      <c r="I5" s="10">
        <v>3</v>
      </c>
      <c r="J5" s="16">
        <v>92.53</v>
      </c>
      <c r="K5" s="16">
        <v>55.518</v>
      </c>
      <c r="L5" s="16">
        <v>84.878</v>
      </c>
      <c r="M5" s="10"/>
    </row>
    <row r="6" s="1" customFormat="1" ht="28" customHeight="1" spans="1:13">
      <c r="A6" s="8">
        <v>4</v>
      </c>
      <c r="B6" s="9"/>
      <c r="C6" s="9" t="s">
        <v>15</v>
      </c>
      <c r="D6" s="10">
        <v>2024070108</v>
      </c>
      <c r="E6" s="11">
        <v>9</v>
      </c>
      <c r="F6" s="11">
        <v>64</v>
      </c>
      <c r="G6" s="10">
        <v>73</v>
      </c>
      <c r="H6" s="10">
        <v>29.2</v>
      </c>
      <c r="I6" s="10">
        <v>6</v>
      </c>
      <c r="J6" s="16">
        <v>84.33</v>
      </c>
      <c r="K6" s="16">
        <v>50.598</v>
      </c>
      <c r="L6" s="16">
        <v>79.798</v>
      </c>
      <c r="M6" s="10"/>
    </row>
    <row r="7" s="1" customFormat="1" ht="28" customHeight="1" spans="1:13">
      <c r="A7" s="8">
        <v>5</v>
      </c>
      <c r="B7" s="9"/>
      <c r="C7" s="9" t="s">
        <v>15</v>
      </c>
      <c r="D7" s="10">
        <v>2024070109</v>
      </c>
      <c r="E7" s="10">
        <v>12</v>
      </c>
      <c r="F7" s="10">
        <v>54.9</v>
      </c>
      <c r="G7" s="10">
        <v>66.9</v>
      </c>
      <c r="H7" s="10">
        <v>26.76</v>
      </c>
      <c r="I7" s="10">
        <v>4</v>
      </c>
      <c r="J7" s="16">
        <v>85.33</v>
      </c>
      <c r="K7" s="16">
        <v>51.198</v>
      </c>
      <c r="L7" s="16">
        <v>77.958</v>
      </c>
      <c r="M7" s="10"/>
    </row>
    <row r="8" s="1" customFormat="1" ht="28" customHeight="1" spans="1:13">
      <c r="A8" s="8">
        <v>6</v>
      </c>
      <c r="B8" s="9"/>
      <c r="C8" s="9" t="s">
        <v>15</v>
      </c>
      <c r="D8" s="10">
        <v>2024070110</v>
      </c>
      <c r="E8" s="10">
        <v>11</v>
      </c>
      <c r="F8" s="10">
        <v>61.9</v>
      </c>
      <c r="G8" s="10">
        <v>72.9</v>
      </c>
      <c r="H8" s="10">
        <v>29.16</v>
      </c>
      <c r="I8" s="10">
        <v>1</v>
      </c>
      <c r="J8" s="16">
        <v>80.8</v>
      </c>
      <c r="K8" s="16">
        <v>48.48</v>
      </c>
      <c r="L8" s="16">
        <v>77.64</v>
      </c>
      <c r="M8" s="10"/>
    </row>
    <row r="9" s="1" customFormat="1" ht="28" customHeight="1" spans="1:25">
      <c r="A9" s="8">
        <v>7</v>
      </c>
      <c r="B9" s="9"/>
      <c r="C9" s="9" t="s">
        <v>15</v>
      </c>
      <c r="D9" s="10">
        <v>2024070117</v>
      </c>
      <c r="E9" s="11">
        <v>13</v>
      </c>
      <c r="F9" s="11">
        <v>53.9</v>
      </c>
      <c r="G9" s="10">
        <v>66.9</v>
      </c>
      <c r="H9" s="10">
        <v>26.76</v>
      </c>
      <c r="I9" s="10" t="s">
        <v>18</v>
      </c>
      <c r="J9" s="10" t="s">
        <v>18</v>
      </c>
      <c r="K9" s="10" t="s">
        <v>18</v>
      </c>
      <c r="L9" s="10">
        <v>26.76</v>
      </c>
      <c r="M9" s="10"/>
      <c r="Y9" s="19"/>
    </row>
    <row r="10" s="2" customFormat="1" ht="41" customHeight="1" spans="1:13">
      <c r="A10" s="4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="3" customFormat="1" ht="58" customHeight="1" spans="1:13">
      <c r="A11" s="12" t="s">
        <v>1</v>
      </c>
      <c r="B11" s="12" t="s">
        <v>2</v>
      </c>
      <c r="C11" s="12" t="s">
        <v>3</v>
      </c>
      <c r="D11" s="12" t="s">
        <v>4</v>
      </c>
      <c r="E11" s="7" t="s">
        <v>20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</row>
    <row r="12" s="3" customFormat="1" ht="28" customHeight="1" spans="1:13">
      <c r="A12" s="13">
        <v>1</v>
      </c>
      <c r="B12" s="14" t="s">
        <v>21</v>
      </c>
      <c r="C12" s="14" t="s">
        <v>22</v>
      </c>
      <c r="D12" s="15">
        <v>2024070201</v>
      </c>
      <c r="E12" s="15">
        <v>13</v>
      </c>
      <c r="F12" s="15">
        <v>53</v>
      </c>
      <c r="G12" s="15">
        <v>66</v>
      </c>
      <c r="H12" s="15">
        <v>26.4</v>
      </c>
      <c r="I12" s="17">
        <v>2</v>
      </c>
      <c r="J12" s="18">
        <v>88.83</v>
      </c>
      <c r="K12" s="18">
        <f t="shared" ref="K12:K17" si="0">J12*0.6</f>
        <v>53.298</v>
      </c>
      <c r="L12" s="18">
        <f t="shared" ref="L12:L17" si="1">H12+K12</f>
        <v>79.698</v>
      </c>
      <c r="M12" s="10" t="s">
        <v>16</v>
      </c>
    </row>
    <row r="13" s="3" customFormat="1" ht="28" customHeight="1" spans="1:13">
      <c r="A13" s="13">
        <v>2</v>
      </c>
      <c r="B13" s="14" t="s">
        <v>23</v>
      </c>
      <c r="C13" s="14" t="s">
        <v>22</v>
      </c>
      <c r="D13" s="15">
        <v>2024070207</v>
      </c>
      <c r="E13" s="15">
        <v>10</v>
      </c>
      <c r="F13" s="15">
        <v>61</v>
      </c>
      <c r="G13" s="15">
        <v>71</v>
      </c>
      <c r="H13" s="15">
        <v>28.4</v>
      </c>
      <c r="I13" s="17">
        <v>5</v>
      </c>
      <c r="J13" s="18">
        <v>79.57</v>
      </c>
      <c r="K13" s="18">
        <f t="shared" si="0"/>
        <v>47.742</v>
      </c>
      <c r="L13" s="18">
        <f t="shared" si="1"/>
        <v>76.142</v>
      </c>
      <c r="M13" s="10" t="s">
        <v>16</v>
      </c>
    </row>
    <row r="14" s="3" customFormat="1" ht="28" customHeight="1" spans="1:13">
      <c r="A14" s="13">
        <v>3</v>
      </c>
      <c r="B14" s="14"/>
      <c r="C14" s="14" t="s">
        <v>22</v>
      </c>
      <c r="D14" s="15">
        <v>2024070209</v>
      </c>
      <c r="E14" s="15">
        <v>8</v>
      </c>
      <c r="F14" s="15">
        <v>61</v>
      </c>
      <c r="G14" s="15">
        <v>69</v>
      </c>
      <c r="H14" s="15">
        <v>27.6</v>
      </c>
      <c r="I14" s="17">
        <v>1</v>
      </c>
      <c r="J14" s="18">
        <v>75.7</v>
      </c>
      <c r="K14" s="18">
        <f t="shared" si="0"/>
        <v>45.42</v>
      </c>
      <c r="L14" s="18">
        <f t="shared" si="1"/>
        <v>73.02</v>
      </c>
      <c r="M14" s="17"/>
    </row>
    <row r="15" s="3" customFormat="1" ht="28" customHeight="1" spans="1:13">
      <c r="A15" s="13">
        <v>4</v>
      </c>
      <c r="B15" s="14"/>
      <c r="C15" s="14" t="s">
        <v>22</v>
      </c>
      <c r="D15" s="15">
        <v>2024070206</v>
      </c>
      <c r="E15" s="15">
        <v>7</v>
      </c>
      <c r="F15" s="15">
        <v>41</v>
      </c>
      <c r="G15" s="15">
        <v>48</v>
      </c>
      <c r="H15" s="15">
        <v>19.2</v>
      </c>
      <c r="I15" s="17">
        <v>3</v>
      </c>
      <c r="J15" s="18">
        <v>86.7</v>
      </c>
      <c r="K15" s="18">
        <f t="shared" si="0"/>
        <v>52.02</v>
      </c>
      <c r="L15" s="18">
        <f t="shared" si="1"/>
        <v>71.22</v>
      </c>
      <c r="M15" s="17"/>
    </row>
    <row r="16" s="3" customFormat="1" ht="28" customHeight="1" spans="1:13">
      <c r="A16" s="13">
        <v>5</v>
      </c>
      <c r="B16" s="14"/>
      <c r="C16" s="14" t="s">
        <v>22</v>
      </c>
      <c r="D16" s="15">
        <v>2024070202</v>
      </c>
      <c r="E16" s="15">
        <v>9</v>
      </c>
      <c r="F16" s="15">
        <v>48</v>
      </c>
      <c r="G16" s="15">
        <v>57</v>
      </c>
      <c r="H16" s="15">
        <v>22.8</v>
      </c>
      <c r="I16" s="17">
        <v>6</v>
      </c>
      <c r="J16" s="18">
        <v>79.43</v>
      </c>
      <c r="K16" s="18">
        <f t="shared" si="0"/>
        <v>47.658</v>
      </c>
      <c r="L16" s="18">
        <f t="shared" si="1"/>
        <v>70.458</v>
      </c>
      <c r="M16" s="17"/>
    </row>
    <row r="17" s="3" customFormat="1" ht="28" customHeight="1" spans="1:13">
      <c r="A17" s="13">
        <v>6</v>
      </c>
      <c r="B17" s="14"/>
      <c r="C17" s="14" t="s">
        <v>22</v>
      </c>
      <c r="D17" s="15">
        <v>2024070208</v>
      </c>
      <c r="E17" s="15">
        <v>11</v>
      </c>
      <c r="F17" s="15">
        <v>45</v>
      </c>
      <c r="G17" s="15">
        <v>56</v>
      </c>
      <c r="H17" s="15">
        <v>22.4</v>
      </c>
      <c r="I17" s="17">
        <v>4</v>
      </c>
      <c r="J17" s="18">
        <v>74.87</v>
      </c>
      <c r="K17" s="18">
        <f t="shared" si="0"/>
        <v>44.922</v>
      </c>
      <c r="L17" s="18">
        <f t="shared" si="1"/>
        <v>67.322</v>
      </c>
      <c r="M17" s="17"/>
    </row>
  </sheetData>
  <sortState ref="A3:M9">
    <sortCondition ref="L3:L9" descending="1"/>
  </sortState>
  <mergeCells count="2">
    <mergeCell ref="A1:M1"/>
    <mergeCell ref="A10:M10"/>
  </mergeCells>
  <conditionalFormatting sqref="B11">
    <cfRule type="duplicateValues" dxfId="0" priority="2"/>
  </conditionalFormatting>
  <conditionalFormatting sqref="B12:B17">
    <cfRule type="duplicateValues" dxfId="0" priority="1"/>
  </conditionalFormatting>
  <conditionalFormatting sqref="B18:B1047451"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2023-05-12T11:15:00Z</dcterms:created>
  <cp:lastPrinted>2024-07-16T01:12:00Z</cp:lastPrinted>
  <dcterms:modified xsi:type="dcterms:W3CDTF">2024-08-05T01:01:08Z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8E8EE267D1F141BEACCEE35536F898FA_12</vt:lpwstr>
  </property>
</Properties>
</file>