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<sst xmlns="http://schemas.openxmlformats.org/spreadsheetml/2006/main" count="112" uniqueCount="44">
  <si>
    <t>怀集县2024年公开招聘森林消防应急队员拟聘用人员名单</t>
  </si>
  <si>
    <t>时间：2024年8月2日</t>
  </si>
  <si>
    <t>序号</t>
  </si>
  <si>
    <t>招聘单位</t>
  </si>
  <si>
    <t>姓名</t>
  </si>
  <si>
    <t>性别</t>
  </si>
  <si>
    <t>报考岗位</t>
  </si>
  <si>
    <t>体能测试成绩（占50%）</t>
  </si>
  <si>
    <t>面试成绩
（占50%）</t>
  </si>
  <si>
    <t>考试总成绩</t>
  </si>
  <si>
    <t>排名</t>
  </si>
  <si>
    <t>是否通过体检</t>
  </si>
  <si>
    <t>是否拟聘用</t>
  </si>
  <si>
    <t>怀集县应急管理局</t>
  </si>
  <si>
    <t>黄钟明</t>
  </si>
  <si>
    <t>男</t>
  </si>
  <si>
    <t>怀集县森林消防应急大队</t>
  </si>
  <si>
    <t>是</t>
  </si>
  <si>
    <t>梁家钊</t>
  </si>
  <si>
    <t>莫永豪</t>
  </si>
  <si>
    <t>黎学式</t>
  </si>
  <si>
    <t>邵振华</t>
  </si>
  <si>
    <t>梁达丰</t>
  </si>
  <si>
    <t>莫满江</t>
  </si>
  <si>
    <t>郭衡</t>
  </si>
  <si>
    <t>梁景豪</t>
  </si>
  <si>
    <t>邓俊钊</t>
  </si>
  <si>
    <t>程建文</t>
  </si>
  <si>
    <t>是（递补）</t>
  </si>
  <si>
    <t>刘锐醒</t>
  </si>
  <si>
    <t>伍若飞</t>
  </si>
  <si>
    <t>自动放弃体检</t>
  </si>
  <si>
    <t>朱伟严</t>
  </si>
  <si>
    <t>黄志威</t>
  </si>
  <si>
    <t>自动放弃递补</t>
  </si>
  <si>
    <t>刘恒力</t>
  </si>
  <si>
    <t>怀集县森林消防应急大队洽水中队</t>
  </si>
  <si>
    <t>黄锦正</t>
  </si>
  <si>
    <t>怀集县森林消防应急大队诗洞中队</t>
  </si>
  <si>
    <t>王泳溪</t>
  </si>
  <si>
    <t>孔祥富</t>
  </si>
  <si>
    <t>黄应弟</t>
  </si>
  <si>
    <t>怀集县森林消防应急大队诗洞中队司机</t>
  </si>
  <si>
    <t>罗绍东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</si>
</sst>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16"/>
      <name val="宋体"/>
      <charset val="134"/>
    </font>
    <font>
      <b/>
      <sz val="24"/>
      <color theme="1"/>
      <name val="宋体"/>
      <charset val="134"/>
      <scheme val="maj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85" zoomScaleNormal="85" workbookViewId="0">
      <pane ySplit="3" topLeftCell="A7" activePane="bottomLeft" state="frozen"/>
      <selection/>
      <selection pane="bottomLeft" activeCell="E4" sqref="E4:E18"/>
    </sheetView>
  </sheetViews>
  <sheetFormatPr defaultColWidth="9" defaultRowHeight="13.5"/>
  <cols>
    <col min="2" max="2" width="14.75" customWidth="1"/>
    <col min="3" max="3" width="13.9666666666667" customWidth="1"/>
    <col min="4" max="4" width="11.4583333333333" customWidth="1"/>
    <col min="5" max="5" width="16.3166666666667" customWidth="1"/>
    <col min="6" max="6" width="19.85" style="13" customWidth="1"/>
    <col min="7" max="7" width="19.55" customWidth="1"/>
    <col min="8" max="8" width="17.375" customWidth="1"/>
    <col min="9" max="9" width="11.9083333333333" customWidth="1"/>
    <col min="10" max="10" width="17.375" customWidth="1"/>
    <col min="11" max="11" width="17.7833333333333" customWidth="1"/>
  </cols>
  <sheetData>
    <row r="1" ht="50" customHeight="1" spans="1:1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30.5" customHeight="1" spans="1:11">
      <c r="A2" s="16"/>
      <c r="B2" s="16"/>
      <c r="C2" s="16"/>
      <c r="D2" s="16"/>
      <c r="E2" s="17" t="s">
        <v>1</v>
      </c>
      <c r="F2" s="18"/>
      <c r="G2" s="17"/>
      <c r="H2" s="17"/>
      <c r="I2" s="17"/>
      <c r="J2" s="17"/>
      <c r="K2" s="17"/>
    </row>
    <row r="3" ht="60" customHeight="1" spans="1:11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</row>
    <row r="4" ht="50" customHeight="1" spans="1:11">
      <c r="A4" s="1">
        <v>1</v>
      </c>
      <c r="B4" s="5" t="s">
        <v>13</v>
      </c>
      <c r="C4" s="8" t="s">
        <v>14</v>
      </c>
      <c r="D4" s="4" t="s">
        <v>15</v>
      </c>
      <c r="E4" s="21" t="s">
        <v>16</v>
      </c>
      <c r="F4" s="4">
        <v>98</v>
      </c>
      <c r="G4" s="9">
        <v>89</v>
      </c>
      <c r="H4" s="4">
        <f>(F4+G4)/2</f>
        <v>93.5</v>
      </c>
      <c r="I4" s="4">
        <v>1</v>
      </c>
      <c r="J4" s="5" t="s">
        <v>17</v>
      </c>
      <c r="K4" s="5" t="s">
        <v>17</v>
      </c>
    </row>
    <row r="5" ht="50" customHeight="1" spans="1:11">
      <c r="A5" s="1">
        <v>2</v>
      </c>
      <c r="B5" s="5"/>
      <c r="C5" s="8" t="s">
        <v>18</v>
      </c>
      <c r="D5" s="4" t="s">
        <v>15</v>
      </c>
      <c r="E5" s="21"/>
      <c r="F5" s="4">
        <v>96.5</v>
      </c>
      <c r="G5" s="9">
        <v>89</v>
      </c>
      <c r="H5" s="4">
        <f>(F5+G5)/2</f>
        <v>92.75</v>
      </c>
      <c r="I5" s="4">
        <v>2</v>
      </c>
      <c r="J5" s="5" t="s">
        <v>17</v>
      </c>
      <c r="K5" s="5" t="s">
        <v>17</v>
      </c>
    </row>
    <row r="6" ht="50" customHeight="1" spans="1:11">
      <c r="A6" s="1">
        <v>3</v>
      </c>
      <c r="B6" s="5"/>
      <c r="C6" s="8" t="s">
        <v>19</v>
      </c>
      <c r="D6" s="4" t="s">
        <v>15</v>
      </c>
      <c r="E6" s="21"/>
      <c r="F6" s="4">
        <v>98.5</v>
      </c>
      <c r="G6" s="9">
        <v>87</v>
      </c>
      <c r="H6" s="4">
        <f>(F6+G6)/2</f>
        <v>92.75</v>
      </c>
      <c r="I6" s="4">
        <v>3</v>
      </c>
      <c r="J6" s="5" t="s">
        <v>17</v>
      </c>
      <c r="K6" s="5" t="s">
        <v>17</v>
      </c>
    </row>
    <row r="7" ht="50" customHeight="1" spans="1:11">
      <c r="A7" s="1">
        <v>4</v>
      </c>
      <c r="B7" s="5"/>
      <c r="C7" s="8" t="s">
        <v>20</v>
      </c>
      <c r="D7" s="4" t="s">
        <v>15</v>
      </c>
      <c r="E7" s="21"/>
      <c r="F7" s="4">
        <v>99.5</v>
      </c>
      <c r="G7" s="9">
        <v>83</v>
      </c>
      <c r="H7" s="4">
        <f>(F7+G7)/2</f>
        <v>91.25</v>
      </c>
      <c r="I7" s="4">
        <v>4</v>
      </c>
      <c r="J7" s="5" t="s">
        <v>17</v>
      </c>
      <c r="K7" s="5" t="s">
        <v>17</v>
      </c>
    </row>
    <row r="8" ht="50" customHeight="1" spans="1:11">
      <c r="A8" s="1">
        <v>5</v>
      </c>
      <c r="B8" s="5"/>
      <c r="C8" s="8" t="s">
        <v>21</v>
      </c>
      <c r="D8" s="4" t="s">
        <v>15</v>
      </c>
      <c r="E8" s="21"/>
      <c r="F8" s="4">
        <v>93</v>
      </c>
      <c r="G8" s="9">
        <v>85</v>
      </c>
      <c r="H8" s="4">
        <f>(F8+G8)/2</f>
        <v>89</v>
      </c>
      <c r="I8" s="4">
        <v>5</v>
      </c>
      <c r="J8" s="5" t="s">
        <v>17</v>
      </c>
      <c r="K8" s="5" t="s">
        <v>17</v>
      </c>
    </row>
    <row r="9" ht="50" customHeight="1" spans="1:11">
      <c r="A9" s="1">
        <v>6</v>
      </c>
      <c r="B9" s="5"/>
      <c r="C9" s="8" t="s">
        <v>22</v>
      </c>
      <c r="D9" s="4" t="s">
        <v>15</v>
      </c>
      <c r="E9" s="21"/>
      <c r="F9" s="4">
        <v>92</v>
      </c>
      <c r="G9" s="9">
        <v>83</v>
      </c>
      <c r="H9" s="4">
        <f>(F9+G9)/2</f>
        <v>87.5</v>
      </c>
      <c r="I9" s="4">
        <v>6</v>
      </c>
      <c r="J9" s="5" t="s">
        <v>17</v>
      </c>
      <c r="K9" s="5" t="s">
        <v>17</v>
      </c>
    </row>
    <row r="10" ht="50" customHeight="1" spans="1:11">
      <c r="A10" s="1">
        <v>7</v>
      </c>
      <c r="B10" s="5"/>
      <c r="C10" s="8" t="s">
        <v>23</v>
      </c>
      <c r="D10" s="4" t="s">
        <v>15</v>
      </c>
      <c r="E10" s="21"/>
      <c r="F10" s="4">
        <v>80.5</v>
      </c>
      <c r="G10" s="9">
        <v>84</v>
      </c>
      <c r="H10" s="4">
        <f t="shared" ref="H10:H28" si="0">(F10+G10)/2</f>
        <v>82.25</v>
      </c>
      <c r="I10" s="4">
        <v>7</v>
      </c>
      <c r="J10" s="5" t="s">
        <v>17</v>
      </c>
      <c r="K10" s="5" t="s">
        <v>17</v>
      </c>
    </row>
    <row r="11" ht="50" customHeight="1" spans="1:11">
      <c r="A11" s="1">
        <v>8</v>
      </c>
      <c r="B11" s="5"/>
      <c r="C11" s="8" t="s">
        <v>24</v>
      </c>
      <c r="D11" s="4" t="s">
        <v>15</v>
      </c>
      <c r="E11" s="21"/>
      <c r="F11" s="4">
        <v>76</v>
      </c>
      <c r="G11" s="9">
        <v>84</v>
      </c>
      <c r="H11" s="4">
        <f t="shared" si="0"/>
        <v>80</v>
      </c>
      <c r="I11" s="4">
        <v>8</v>
      </c>
      <c r="J11" s="5" t="s">
        <v>17</v>
      </c>
      <c r="K11" s="5" t="s">
        <v>17</v>
      </c>
    </row>
    <row r="12" ht="50" customHeight="1" spans="1:11">
      <c r="A12" s="1">
        <v>9</v>
      </c>
      <c r="B12" s="5"/>
      <c r="C12" s="8" t="s">
        <v>25</v>
      </c>
      <c r="D12" s="4" t="s">
        <v>15</v>
      </c>
      <c r="E12" s="21"/>
      <c r="F12" s="4">
        <v>77.5</v>
      </c>
      <c r="G12" s="9">
        <v>82</v>
      </c>
      <c r="H12" s="4">
        <f t="shared" si="0"/>
        <v>79.75</v>
      </c>
      <c r="I12" s="4">
        <v>9</v>
      </c>
      <c r="J12" s="5" t="s">
        <v>17</v>
      </c>
      <c r="K12" s="5" t="s">
        <v>17</v>
      </c>
    </row>
    <row r="13" ht="50" customHeight="1" spans="1:11">
      <c r="A13" s="1">
        <v>10</v>
      </c>
      <c r="B13" s="5"/>
      <c r="C13" s="8" t="s">
        <v>26</v>
      </c>
      <c r="D13" s="4" t="s">
        <v>15</v>
      </c>
      <c r="E13" s="21"/>
      <c r="F13" s="4">
        <v>66.5</v>
      </c>
      <c r="G13" s="9">
        <v>88</v>
      </c>
      <c r="H13" s="4">
        <f t="shared" si="0"/>
        <v>77.25</v>
      </c>
      <c r="I13" s="4">
        <v>10</v>
      </c>
      <c r="J13" s="5" t="s">
        <v>17</v>
      </c>
      <c r="K13" s="5" t="s">
        <v>17</v>
      </c>
    </row>
    <row r="14" ht="50" customHeight="1" spans="1:11">
      <c r="A14" s="1">
        <v>11</v>
      </c>
      <c r="B14" s="5"/>
      <c r="C14" s="8" t="s">
        <v>27</v>
      </c>
      <c r="D14" s="4" t="s">
        <v>15</v>
      </c>
      <c r="E14" s="21"/>
      <c r="F14" s="4">
        <v>64</v>
      </c>
      <c r="G14" s="9">
        <v>84</v>
      </c>
      <c r="H14" s="4">
        <f t="shared" si="0"/>
        <v>74</v>
      </c>
      <c r="I14" s="4">
        <v>11</v>
      </c>
      <c r="J14" s="5" t="s">
        <v>28</v>
      </c>
      <c r="K14" s="5" t="s">
        <v>17</v>
      </c>
    </row>
    <row r="15" ht="50" customHeight="1" spans="1:11">
      <c r="A15" s="1">
        <v>12</v>
      </c>
      <c r="B15" s="5"/>
      <c r="C15" s="8" t="s">
        <v>29</v>
      </c>
      <c r="D15" s="4" t="s">
        <v>15</v>
      </c>
      <c r="E15" s="21"/>
      <c r="F15" s="4">
        <v>65</v>
      </c>
      <c r="G15" s="9">
        <v>79</v>
      </c>
      <c r="H15" s="4">
        <f t="shared" si="0"/>
        <v>72</v>
      </c>
      <c r="I15" s="4">
        <v>12</v>
      </c>
      <c r="J15" s="5" t="s">
        <v>28</v>
      </c>
      <c r="K15" s="5" t="s">
        <v>17</v>
      </c>
    </row>
    <row r="16" ht="50" customHeight="1" spans="1:11">
      <c r="A16" s="1">
        <v>13</v>
      </c>
      <c r="B16" s="5"/>
      <c r="C16" s="8" t="s">
        <v>30</v>
      </c>
      <c r="D16" s="4" t="s">
        <v>15</v>
      </c>
      <c r="E16" s="21"/>
      <c r="F16" s="4">
        <v>100</v>
      </c>
      <c r="G16" s="9">
        <v>90</v>
      </c>
      <c r="H16" s="4">
        <f t="shared" si="0"/>
        <v>95</v>
      </c>
      <c r="I16" s="24" t="s">
        <v>31</v>
      </c>
      <c r="J16" s="25"/>
      <c r="K16" s="26"/>
    </row>
    <row r="17" ht="50" customHeight="1" spans="1:11">
      <c r="A17" s="1">
        <v>14</v>
      </c>
      <c r="B17" s="5"/>
      <c r="C17" s="8" t="s">
        <v>32</v>
      </c>
      <c r="D17" s="4" t="s">
        <v>15</v>
      </c>
      <c r="E17" s="21"/>
      <c r="F17" s="4">
        <v>91.5</v>
      </c>
      <c r="G17" s="9">
        <v>79</v>
      </c>
      <c r="H17" s="4">
        <f t="shared" si="0"/>
        <v>85.25</v>
      </c>
      <c r="I17" s="24" t="s">
        <v>31</v>
      </c>
      <c r="J17" s="25"/>
      <c r="K17" s="26"/>
    </row>
    <row r="18" ht="50" customHeight="1" spans="1:11">
      <c r="A18" s="1">
        <v>15</v>
      </c>
      <c r="B18" s="5"/>
      <c r="C18" s="8" t="s">
        <v>33</v>
      </c>
      <c r="D18" s="4" t="s">
        <v>15</v>
      </c>
      <c r="E18" s="21"/>
      <c r="F18" s="4">
        <v>75</v>
      </c>
      <c r="G18" s="9">
        <v>72</v>
      </c>
      <c r="H18" s="4">
        <f t="shared" si="0"/>
        <v>73.5</v>
      </c>
      <c r="I18" s="24" t="s">
        <v>34</v>
      </c>
      <c r="J18" s="25"/>
      <c r="K18" s="26"/>
    </row>
    <row r="19" customFormat="1" ht="73" customHeight="1" spans="1:11">
      <c r="A19" s="1">
        <v>16</v>
      </c>
      <c r="B19" s="5"/>
      <c r="C19" s="8" t="s">
        <v>35</v>
      </c>
      <c r="D19" s="4" t="s">
        <v>15</v>
      </c>
      <c r="E19" s="5" t="s">
        <v>36</v>
      </c>
      <c r="F19" s="4">
        <v>89.5</v>
      </c>
      <c r="G19" s="7">
        <v>85</v>
      </c>
      <c r="H19" s="4">
        <f>(F19+G19)/2</f>
        <v>87.25</v>
      </c>
      <c r="I19" s="24" t="s">
        <v>31</v>
      </c>
      <c r="J19" s="25"/>
      <c r="K19" s="26"/>
    </row>
    <row r="20" customFormat="1" ht="50" customHeight="1" spans="1:11">
      <c r="A20" s="1">
        <v>17</v>
      </c>
      <c r="B20" s="5"/>
      <c r="C20" s="8" t="s">
        <v>37</v>
      </c>
      <c r="D20" s="4" t="s">
        <v>15</v>
      </c>
      <c r="E20" s="22" t="s">
        <v>38</v>
      </c>
      <c r="F20" s="4">
        <v>100</v>
      </c>
      <c r="G20" s="9">
        <v>89</v>
      </c>
      <c r="H20" s="4">
        <f>(F20+G20)/2</f>
        <v>94.5</v>
      </c>
      <c r="I20" s="4">
        <v>1</v>
      </c>
      <c r="J20" s="5" t="s">
        <v>17</v>
      </c>
      <c r="K20" s="5" t="s">
        <v>17</v>
      </c>
    </row>
    <row r="21" customFormat="1" ht="50" customHeight="1" spans="1:11">
      <c r="A21" s="1">
        <v>18</v>
      </c>
      <c r="B21" s="5"/>
      <c r="C21" s="8" t="s">
        <v>39</v>
      </c>
      <c r="D21" s="4" t="s">
        <v>15</v>
      </c>
      <c r="E21" s="21"/>
      <c r="F21" s="4">
        <v>78.5</v>
      </c>
      <c r="G21" s="12">
        <v>78.5</v>
      </c>
      <c r="H21" s="4">
        <f>(F21+G21)/2</f>
        <v>78.5</v>
      </c>
      <c r="I21" s="4">
        <v>2</v>
      </c>
      <c r="J21" s="5" t="s">
        <v>17</v>
      </c>
      <c r="K21" s="5" t="s">
        <v>17</v>
      </c>
    </row>
    <row r="22" customFormat="1" ht="50" customHeight="1" spans="1:11">
      <c r="A22" s="1">
        <v>19</v>
      </c>
      <c r="B22" s="5"/>
      <c r="C22" s="8" t="s">
        <v>40</v>
      </c>
      <c r="D22" s="4" t="s">
        <v>15</v>
      </c>
      <c r="E22" s="23"/>
      <c r="F22" s="4">
        <v>56.5</v>
      </c>
      <c r="G22" s="10">
        <v>88</v>
      </c>
      <c r="H22" s="4">
        <f>(F22+G22)/2</f>
        <v>72.25</v>
      </c>
      <c r="I22" s="4">
        <v>3</v>
      </c>
      <c r="J22" s="5" t="s">
        <v>17</v>
      </c>
      <c r="K22" s="5" t="s">
        <v>17</v>
      </c>
    </row>
    <row r="23" customFormat="1" ht="50" customHeight="1" spans="1:11">
      <c r="A23" s="1">
        <v>20</v>
      </c>
      <c r="B23" s="5"/>
      <c r="C23" s="8" t="s">
        <v>41</v>
      </c>
      <c r="D23" s="4" t="s">
        <v>15</v>
      </c>
      <c r="E23" s="5" t="s">
        <v>42</v>
      </c>
      <c r="F23" s="4">
        <v>67.5</v>
      </c>
      <c r="G23" s="9">
        <v>85</v>
      </c>
      <c r="H23" s="4">
        <f>(F23+G23)/2</f>
        <v>76.25</v>
      </c>
      <c r="I23" s="4">
        <v>1</v>
      </c>
      <c r="J23" s="5" t="s">
        <v>17</v>
      </c>
      <c r="K23" s="5" t="s">
        <v>17</v>
      </c>
    </row>
  </sheetData>
  <autoFilter ref="A3:K23">
    <sortState ref="A3:K23">
      <sortCondition ref="H3" descending="1"/>
    </sortState>
    <extLst/>
  </autoFilter>
  <mergeCells count="9">
    <mergeCell ref="A1:K1"/>
    <mergeCell ref="E2:K2"/>
    <mergeCell ref="I16:K16"/>
    <mergeCell ref="I17:K17"/>
    <mergeCell ref="I18:K18"/>
    <mergeCell ref="I19:K19"/>
    <mergeCell ref="B4:B23"/>
    <mergeCell ref="E4:E18"/>
    <mergeCell ref="E20:E22"/>
  </mergeCells>
  <pageMargins left="0.75" right="0.75" top="1" bottom="1" header="0.5" footer="0.5"/>
  <pageSetup paperSize="9" scale="5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J12"/>
  <sheetViews>
    <sheetView workbookViewId="0">
      <selection activeCell="A7" sqref="A7:J12"/>
    </sheetView>
  </sheetViews>
  <sheetFormatPr defaultColWidth="9" defaultRowHeight="13.5"/>
  <sheetData>
    <row r="7" ht="57" customHeight="1" spans="1:10">
      <c r="A7" s="1">
        <v>22</v>
      </c>
      <c r="B7" s="2"/>
      <c r="C7" s="3" t="s">
        <v>35</v>
      </c>
      <c r="D7" s="4" t="s">
        <v>15</v>
      </c>
      <c r="E7" s="5" t="s">
        <v>36</v>
      </c>
      <c r="F7" s="6">
        <v>89.5</v>
      </c>
      <c r="G7" s="7">
        <v>85</v>
      </c>
      <c r="H7" s="4">
        <f t="shared" ref="H7:H12" si="0">F7+G7</f>
        <v>174.5</v>
      </c>
      <c r="I7" s="5"/>
      <c r="J7" s="5"/>
    </row>
    <row r="8" ht="58" customHeight="1" spans="1:10">
      <c r="A8" s="1">
        <v>23</v>
      </c>
      <c r="B8" s="2"/>
      <c r="C8" s="8" t="s">
        <v>37</v>
      </c>
      <c r="D8" s="4" t="s">
        <v>15</v>
      </c>
      <c r="E8" s="5" t="s">
        <v>38</v>
      </c>
      <c r="F8" s="9">
        <v>100</v>
      </c>
      <c r="G8" s="9">
        <v>89</v>
      </c>
      <c r="H8" s="4">
        <f t="shared" si="0"/>
        <v>189</v>
      </c>
      <c r="I8" s="5"/>
      <c r="J8" s="5"/>
    </row>
    <row r="9" ht="58" customHeight="1" spans="1:10">
      <c r="A9" s="1">
        <v>24</v>
      </c>
      <c r="B9" s="2"/>
      <c r="C9" s="8" t="s">
        <v>40</v>
      </c>
      <c r="D9" s="4" t="s">
        <v>15</v>
      </c>
      <c r="E9" s="5" t="s">
        <v>38</v>
      </c>
      <c r="F9" s="9">
        <v>56.5</v>
      </c>
      <c r="G9" s="10">
        <v>88</v>
      </c>
      <c r="H9" s="4">
        <f t="shared" si="0"/>
        <v>144.5</v>
      </c>
      <c r="I9" s="5"/>
      <c r="J9" s="5"/>
    </row>
    <row r="10" ht="58" customHeight="1" spans="1:10">
      <c r="A10" s="1">
        <v>25</v>
      </c>
      <c r="B10" s="2"/>
      <c r="C10" s="11" t="s">
        <v>39</v>
      </c>
      <c r="D10" s="4" t="s">
        <v>15</v>
      </c>
      <c r="E10" s="5" t="s">
        <v>38</v>
      </c>
      <c r="F10" s="6">
        <v>78.5</v>
      </c>
      <c r="G10" s="12">
        <v>78.5</v>
      </c>
      <c r="H10" s="4">
        <f t="shared" si="0"/>
        <v>157</v>
      </c>
      <c r="I10" s="5"/>
      <c r="J10" s="5"/>
    </row>
    <row r="11" ht="58" customHeight="1" spans="1:10">
      <c r="A11" s="1">
        <v>26</v>
      </c>
      <c r="B11" s="2"/>
      <c r="C11" s="8" t="s">
        <v>41</v>
      </c>
      <c r="D11" s="4" t="s">
        <v>15</v>
      </c>
      <c r="E11" s="5" t="s">
        <v>42</v>
      </c>
      <c r="F11" s="6">
        <v>67.5</v>
      </c>
      <c r="G11" s="9">
        <v>85</v>
      </c>
      <c r="H11" s="4">
        <f t="shared" si="0"/>
        <v>152.5</v>
      </c>
      <c r="I11" s="5"/>
      <c r="J11" s="5"/>
    </row>
    <row r="12" ht="58" customHeight="1" spans="1:10">
      <c r="A12" s="1">
        <v>27</v>
      </c>
      <c r="B12" s="2"/>
      <c r="C12" s="8" t="s">
        <v>43</v>
      </c>
      <c r="D12" s="4" t="s">
        <v>15</v>
      </c>
      <c r="E12" s="5" t="s">
        <v>42</v>
      </c>
      <c r="F12" s="6">
        <v>51.5</v>
      </c>
      <c r="G12" s="9">
        <v>79</v>
      </c>
      <c r="H12" s="4">
        <f t="shared" si="0"/>
        <v>130.5</v>
      </c>
      <c r="I12" s="5"/>
      <c r="J12" s="5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华尔</cp:lastModifiedBy>
  <dcterms:created xsi:type="dcterms:W3CDTF">2022-07-08T01:01:00Z</dcterms:created>
  <dcterms:modified xsi:type="dcterms:W3CDTF">2024-08-01T09:44:18Z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520758B9BDEB494C8D70196D92600452_13</vt:lpwstr>
  </property>
  <property fmtid="{D5CDD505-2E9C-101B-9397-08002B2CF9AE}" pid="3" name="KSOProductBuildVer">
    <vt:lpwstr>2052-12.1.0.17147</vt:lpwstr>
  </property>
</Properties>
</file>