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名单 (第一批)" sheetId="4" r:id="rId1"/>
  </sheets>
  <definedNames>
    <definedName name="_xlnm._FilterDatabase" localSheetId="0" hidden="1">'名单 (第一批)'!$A$3:$Q$43</definedName>
    <definedName name="_xlnm.Print_Titles" localSheetId="0">'名单 (第一批)'!$2:$3</definedName>
  </definedNames>
  <calcPr calcId="144525"/>
</workbook>
</file>

<file path=xl/sharedStrings.xml><?xml version="1.0" encoding="utf-8"?>
<sst xmlns="http://schemas.openxmlformats.org/spreadsheetml/2006/main" count="540" uniqueCount="334">
  <si>
    <t>附件</t>
  </si>
  <si>
    <t>百色市隆林各族自治县2024年度事业单位公开招聘工作人员拟聘用人员名单（第一批)</t>
  </si>
  <si>
    <t>序号</t>
  </si>
  <si>
    <t>招聘单位主管部门</t>
  </si>
  <si>
    <t>招聘单位</t>
  </si>
  <si>
    <t>报考岗位
(岗位代码）</t>
  </si>
  <si>
    <t>招聘岗位
类别及等级</t>
  </si>
  <si>
    <t>姓名</t>
  </si>
  <si>
    <t>性别</t>
  </si>
  <si>
    <t>准考证号或身份证号</t>
  </si>
  <si>
    <t>学历
（学位）</t>
  </si>
  <si>
    <t>毕业院校</t>
  </si>
  <si>
    <t>专业</t>
  </si>
  <si>
    <t>岗位实际计划招聘人数</t>
  </si>
  <si>
    <t>公共科目笔试总成绩（含照顾加分）</t>
  </si>
  <si>
    <t>面试成绩（含实际操作能力测试）</t>
  </si>
  <si>
    <t>综合成绩</t>
  </si>
  <si>
    <t>岗位综合成绩排名</t>
  </si>
  <si>
    <t>备注</t>
  </si>
  <si>
    <t>中国共产党隆林各族自治县委员会</t>
  </si>
  <si>
    <t>隆林各族自治县党委信息中心</t>
  </si>
  <si>
    <t>管理人员
（1452600613）</t>
  </si>
  <si>
    <t>管理九级</t>
  </si>
  <si>
    <t>朱浩然</t>
  </si>
  <si>
    <t>男</t>
  </si>
  <si>
    <t>1145260502625</t>
  </si>
  <si>
    <t>本科</t>
  </si>
  <si>
    <t>国家开放大学</t>
  </si>
  <si>
    <t>行政管理</t>
  </si>
  <si>
    <t>隆林各族自治县党委政策研究中心</t>
  </si>
  <si>
    <t>管理人员
（1452600614）</t>
  </si>
  <si>
    <t>覃凤鸾</t>
  </si>
  <si>
    <t>女</t>
  </si>
  <si>
    <t>1145260501619</t>
  </si>
  <si>
    <t>本科
（管理学学士）</t>
  </si>
  <si>
    <t>广西民族师范学院</t>
  </si>
  <si>
    <t>隆林各族自治县党委政策法规中心</t>
  </si>
  <si>
    <t>管理人员
（1452600615）</t>
  </si>
  <si>
    <t>沈  雪</t>
  </si>
  <si>
    <t>1145260503324</t>
  </si>
  <si>
    <t>本科
（文学学士）</t>
  </si>
  <si>
    <t>楚雄师范学院</t>
  </si>
  <si>
    <t>汉语言文学</t>
  </si>
  <si>
    <t>隆林各族自治县人民政府</t>
  </si>
  <si>
    <t>隆林各族自治县人民政府发展研究中心</t>
  </si>
  <si>
    <t>工作人员
（1452600616）</t>
  </si>
  <si>
    <t>吴春江</t>
  </si>
  <si>
    <t>1145260504927</t>
  </si>
  <si>
    <t>秘书学</t>
  </si>
  <si>
    <t>王  健</t>
  </si>
  <si>
    <t>1145260500717</t>
  </si>
  <si>
    <t>云南大学</t>
  </si>
  <si>
    <t>隆林各族自治县人民代表大会常务委员会</t>
  </si>
  <si>
    <t>隆林各族自治县人民代表大会常务委员会立法服务中心</t>
  </si>
  <si>
    <t>工作人员
（1452600617）</t>
  </si>
  <si>
    <t>陈  春</t>
  </si>
  <si>
    <t>1145260505720</t>
  </si>
  <si>
    <t>中央广播电视大学</t>
  </si>
  <si>
    <t>法学</t>
  </si>
  <si>
    <t>中国共产党隆林各族自治县委员会组织部</t>
  </si>
  <si>
    <t>隆林各族自治县人才储备发展中心</t>
  </si>
  <si>
    <t>专业技术岗位1
（1452600618）</t>
  </si>
  <si>
    <t>专技十二级</t>
  </si>
  <si>
    <t>苏  福</t>
  </si>
  <si>
    <t>3145261500327</t>
  </si>
  <si>
    <t>本科
（农学学士）</t>
  </si>
  <si>
    <t>云南农业大学</t>
  </si>
  <si>
    <t>烟草</t>
  </si>
  <si>
    <t>冉光琴</t>
  </si>
  <si>
    <t>3145261502808</t>
  </si>
  <si>
    <t>广西财经学院</t>
  </si>
  <si>
    <t>农村与区域发展</t>
  </si>
  <si>
    <t>专业技术岗位2
（1452600619）</t>
  </si>
  <si>
    <t>李雄艳</t>
  </si>
  <si>
    <t>2145261101324</t>
  </si>
  <si>
    <t>本科
（管理学学仕）</t>
  </si>
  <si>
    <t>文山学院</t>
  </si>
  <si>
    <t>财务管理</t>
  </si>
  <si>
    <t>专业技术岗位3
（1452600620）</t>
  </si>
  <si>
    <t>杨丽锦</t>
  </si>
  <si>
    <t>3145261501526</t>
  </si>
  <si>
    <t>本科
（工学学士）</t>
  </si>
  <si>
    <t>西南林业大学</t>
  </si>
  <si>
    <t>交通运输</t>
  </si>
  <si>
    <t>专业技术岗位4
（1452600621）</t>
  </si>
  <si>
    <t>倪志杰</t>
  </si>
  <si>
    <t>3145261500210</t>
  </si>
  <si>
    <t>工程管理</t>
  </si>
  <si>
    <t>专业技术岗位5
（1452600622）</t>
  </si>
  <si>
    <t>王  涛</t>
  </si>
  <si>
    <t>3145261501108</t>
  </si>
  <si>
    <t>矿物加工工程</t>
  </si>
  <si>
    <t>专业技术岗位7
（1452600624）</t>
  </si>
  <si>
    <t>王  璐</t>
  </si>
  <si>
    <t>2145261100124</t>
  </si>
  <si>
    <t>贵州商学院</t>
  </si>
  <si>
    <t>会展经济与管理</t>
  </si>
  <si>
    <t>专业技术岗位8
（1452600625）</t>
  </si>
  <si>
    <t>李  雪</t>
  </si>
  <si>
    <t>2145261101914</t>
  </si>
  <si>
    <t>本科
（经济学学士）</t>
  </si>
  <si>
    <t>云南财经大学</t>
  </si>
  <si>
    <t>互联网金融</t>
  </si>
  <si>
    <t>专业技术岗位9
（1452600626）</t>
  </si>
  <si>
    <t>甘沁玉</t>
  </si>
  <si>
    <t>3145261502707</t>
  </si>
  <si>
    <t>广西大学</t>
  </si>
  <si>
    <t>水利水电工程</t>
  </si>
  <si>
    <t>隆林各族自治县领导干部考试与测评工作中心</t>
  </si>
  <si>
    <t>工作人员
（1452600627）</t>
  </si>
  <si>
    <t>韦世勇</t>
  </si>
  <si>
    <t>1145260505507</t>
  </si>
  <si>
    <t>本科
工学学士</t>
  </si>
  <si>
    <t>电子信息工程</t>
  </si>
  <si>
    <t>中国共产党隆林各族自治县委员会政法委员会</t>
  </si>
  <si>
    <t>隆林各族自治县国家安全人民防线服务中心</t>
  </si>
  <si>
    <t>工作人员
（1452600628）</t>
  </si>
  <si>
    <t>农  丹</t>
  </si>
  <si>
    <t>1145260502419</t>
  </si>
  <si>
    <t xml:space="preserve"> 本科
（法学学士）</t>
  </si>
  <si>
    <t>广西大学行健文理学院</t>
  </si>
  <si>
    <t>中国共产党隆林各族自治县委员会宣传部</t>
  </si>
  <si>
    <t>隆林各族自治县融媒体中心</t>
  </si>
  <si>
    <t>广播电视技术员
（1452600629）</t>
  </si>
  <si>
    <t>吴重宏</t>
  </si>
  <si>
    <t>2145261100905</t>
  </si>
  <si>
    <t>百色学院</t>
  </si>
  <si>
    <t>通信工程</t>
  </si>
  <si>
    <t>记者
（1452600630）</t>
  </si>
  <si>
    <t>黄华静</t>
  </si>
  <si>
    <t>1145260501812</t>
  </si>
  <si>
    <t>桂林电子科技大学</t>
  </si>
  <si>
    <t>汉语国际教育</t>
  </si>
  <si>
    <t>中国共产党隆林各族自治县委员会直属机关工作委员会</t>
  </si>
  <si>
    <t>隆林各族自治县机关党员服务中心</t>
  </si>
  <si>
    <t>工作人员
（1452600631）</t>
  </si>
  <si>
    <t>代  领</t>
  </si>
  <si>
    <t>1145260501002</t>
  </si>
  <si>
    <t>隆林各族自治县审计局</t>
  </si>
  <si>
    <t>隆林各族自治县政府投资审计中心</t>
  </si>
  <si>
    <t>审计员
（1452600632）</t>
  </si>
  <si>
    <t>陆  岚</t>
  </si>
  <si>
    <t>1145260500715</t>
  </si>
  <si>
    <t>桂林理工大学</t>
  </si>
  <si>
    <t>广西金钟山黑颈长尾雉国家级自然保护区管理中心</t>
  </si>
  <si>
    <t>隆林各族自治县国有金钟山林场</t>
  </si>
  <si>
    <t>管理员
（1452600633）</t>
  </si>
  <si>
    <t>管理十级</t>
  </si>
  <si>
    <t>张  毅</t>
  </si>
  <si>
    <t>1145260505209</t>
  </si>
  <si>
    <t>专科</t>
  </si>
  <si>
    <t>云南林业职业技术学院</t>
  </si>
  <si>
    <t>广告设计与制作</t>
  </si>
  <si>
    <t>隆林各族自治县自然资源局</t>
  </si>
  <si>
    <t>隆林各族自治县土地储备中心</t>
  </si>
  <si>
    <t>技术员
（1452600636）</t>
  </si>
  <si>
    <t>专技十三级</t>
  </si>
  <si>
    <t>田智勇</t>
  </si>
  <si>
    <t>3145261500219</t>
  </si>
  <si>
    <t>贵州工商职业学院</t>
  </si>
  <si>
    <t>工程造价</t>
  </si>
  <si>
    <t>隆林各族自治县林业局</t>
  </si>
  <si>
    <t>隆林各族自治县林木种苗站</t>
  </si>
  <si>
    <t>技术员
（1452600637）</t>
  </si>
  <si>
    <t>黄彪艳</t>
  </si>
  <si>
    <t>3145261500408</t>
  </si>
  <si>
    <t>园林</t>
  </si>
  <si>
    <t>隆林各族自治县交通运输局</t>
  </si>
  <si>
    <t>隆林各族自治县港航发展中心</t>
  </si>
  <si>
    <t>工作人员
（1452600638）</t>
  </si>
  <si>
    <t>韦  睿</t>
  </si>
  <si>
    <t>1145260504621</t>
  </si>
  <si>
    <t>广西外国语学院</t>
  </si>
  <si>
    <t>隆林各族自治县地方公路发展中心</t>
  </si>
  <si>
    <t>工作人员
（1452600639）</t>
  </si>
  <si>
    <t>李维志</t>
  </si>
  <si>
    <t>1145260502028</t>
  </si>
  <si>
    <t>广西建设职业技术学院</t>
  </si>
  <si>
    <t>道路桥梁工程技术</t>
  </si>
  <si>
    <t>技术员
（1452600640）</t>
  </si>
  <si>
    <t>莫显发</t>
  </si>
  <si>
    <t>3145261502711</t>
  </si>
  <si>
    <t>广西交通职业技术学院</t>
  </si>
  <si>
    <t>隆林各族自治县发展和改革局</t>
  </si>
  <si>
    <t>隆林各族自治县粮食购销服务中心</t>
  </si>
  <si>
    <t>管理人员2
（1452600643）</t>
  </si>
  <si>
    <t>黄文花</t>
  </si>
  <si>
    <t>1145260500910</t>
  </si>
  <si>
    <t>经济学</t>
  </si>
  <si>
    <t>隆林各族自治县应急管理局</t>
  </si>
  <si>
    <t>隆林各族自治县抗旱服务队</t>
  </si>
  <si>
    <t>财务会计
（1452600644）</t>
  </si>
  <si>
    <t>覃  暖</t>
  </si>
  <si>
    <t>1145260505530</t>
  </si>
  <si>
    <t>桂林理工大学博文管理学院</t>
  </si>
  <si>
    <t>隆林各族自治县卫生健康局</t>
  </si>
  <si>
    <t>隆林各族自治县疾病预防控制中心</t>
  </si>
  <si>
    <t>医生
（1452600645）</t>
  </si>
  <si>
    <t>张仕连</t>
  </si>
  <si>
    <t>5645261604815</t>
  </si>
  <si>
    <t>本科
（医学学士）</t>
  </si>
  <si>
    <t>广西医科大学</t>
  </si>
  <si>
    <t>预防医学</t>
  </si>
  <si>
    <t>隆林各族自治县人民医院</t>
  </si>
  <si>
    <t>医生1
（1452600646）</t>
  </si>
  <si>
    <t>王艳丽</t>
  </si>
  <si>
    <t>5245261601216</t>
  </si>
  <si>
    <t>右江民族医学院</t>
  </si>
  <si>
    <t>临床医学</t>
  </si>
  <si>
    <t>医生3
（1452600648）</t>
  </si>
  <si>
    <t>专技十级</t>
  </si>
  <si>
    <t>易德美</t>
  </si>
  <si>
    <t>451031199012180329</t>
  </si>
  <si>
    <t>齐鲁医药学院</t>
  </si>
  <si>
    <t>免笔试</t>
  </si>
  <si>
    <t>隆林各族自治县农业局</t>
  </si>
  <si>
    <t>隆林各族自治县经济作物站</t>
  </si>
  <si>
    <t>技术员
（1452600657）</t>
  </si>
  <si>
    <t>王楚萍</t>
  </si>
  <si>
    <t>3145261502708</t>
  </si>
  <si>
    <t>广西农业职业技术大学</t>
  </si>
  <si>
    <t>现代农业技术</t>
  </si>
  <si>
    <t>隆林各族自治县农业技术推广站</t>
  </si>
  <si>
    <t>技术员
（1452600658）</t>
  </si>
  <si>
    <t>龚文義</t>
  </si>
  <si>
    <t>3145261501810</t>
  </si>
  <si>
    <t>农学</t>
  </si>
  <si>
    <t>隆林各族自治县农业技术推广中心</t>
  </si>
  <si>
    <t>技术员
（1452600659）</t>
  </si>
  <si>
    <t>郑起楠</t>
  </si>
  <si>
    <t>3145261500407</t>
  </si>
  <si>
    <t>植物保护</t>
  </si>
  <si>
    <t>隆林各族自治县农业科技教育服务站</t>
  </si>
  <si>
    <t>技术员
（1452600660）</t>
  </si>
  <si>
    <t>谢元发</t>
  </si>
  <si>
    <t>3145261501222</t>
  </si>
  <si>
    <t>隆林各族自治县农业机械化技术学校</t>
  </si>
  <si>
    <t>技术员
（1452600661）</t>
  </si>
  <si>
    <t>林  森</t>
  </si>
  <si>
    <t>3145261500515</t>
  </si>
  <si>
    <t>机械电子工程</t>
  </si>
  <si>
    <t>隆林各族自治县植保植检站</t>
  </si>
  <si>
    <t>技术员
（1452600662）</t>
  </si>
  <si>
    <t>杨金福</t>
  </si>
  <si>
    <t>3145261501322</t>
  </si>
  <si>
    <t>隆林各族自治县教育局</t>
  </si>
  <si>
    <t>隆林各族自治县民族高级中学</t>
  </si>
  <si>
    <t>会计
（1452600663）</t>
  </si>
  <si>
    <t>周语欢</t>
  </si>
  <si>
    <t>2145261100209</t>
  </si>
  <si>
    <t>南宁师范大学师园学院</t>
  </si>
  <si>
    <t>化学实验员
（1452600665）</t>
  </si>
  <si>
    <t>吴  霞</t>
  </si>
  <si>
    <t>1145260504316</t>
  </si>
  <si>
    <t>本科
（理学学士）</t>
  </si>
  <si>
    <t>大理大学</t>
  </si>
  <si>
    <t>化学</t>
  </si>
  <si>
    <t>物理实验员
（1452600666）</t>
  </si>
  <si>
    <t>韦仁往</t>
  </si>
  <si>
    <t>1145260504124</t>
  </si>
  <si>
    <t>河海大学</t>
  </si>
  <si>
    <t>应用物理学</t>
  </si>
  <si>
    <t>隆林各族自治县隆林中学</t>
  </si>
  <si>
    <t>会计
（1452600668）</t>
  </si>
  <si>
    <t>关青丹</t>
  </si>
  <si>
    <t>2145261101908</t>
  </si>
  <si>
    <t>审计学</t>
  </si>
  <si>
    <t>隆林各族自治县文化体育广电和旅游局</t>
  </si>
  <si>
    <t>隆林各族自治县业余体校</t>
  </si>
  <si>
    <t>教练员
（1452600669）</t>
  </si>
  <si>
    <t>王吉雄</t>
  </si>
  <si>
    <t>2145261102606</t>
  </si>
  <si>
    <t>本科
（教育学学士）</t>
  </si>
  <si>
    <t>玉林师范学院</t>
  </si>
  <si>
    <t>体育教育</t>
  </si>
  <si>
    <t>隆林各族自治县文化馆</t>
  </si>
  <si>
    <t>辅导员
（1452600670）</t>
  </si>
  <si>
    <t>顾登芬</t>
  </si>
  <si>
    <t>1145260503804</t>
  </si>
  <si>
    <t>本科
（艺术学学士）</t>
  </si>
  <si>
    <t>红河学院</t>
  </si>
  <si>
    <t>音乐学</t>
  </si>
  <si>
    <t>辅导员
（1452600671）</t>
  </si>
  <si>
    <t>黄珍妮</t>
  </si>
  <si>
    <t>2145261100220</t>
  </si>
  <si>
    <t>北海艺术设计学院</t>
  </si>
  <si>
    <t>舞蹈表演</t>
  </si>
  <si>
    <t>隆林各族自治县数字广播电视接收转播站</t>
  </si>
  <si>
    <t>技术员
（1452600672）</t>
  </si>
  <si>
    <t>石秀君</t>
  </si>
  <si>
    <t>2145261100620</t>
  </si>
  <si>
    <t>昆明理工大学津桥学院</t>
  </si>
  <si>
    <t>电气工程及其自动化</t>
  </si>
  <si>
    <t>隆林各族自治县德峨镇人民政府</t>
  </si>
  <si>
    <t>隆林各族自治县德峨镇农业农村综合服务中心</t>
  </si>
  <si>
    <t>工作人员
（1452600673）</t>
  </si>
  <si>
    <t>朱琦伟</t>
  </si>
  <si>
    <t>1145260503406</t>
  </si>
  <si>
    <t>会计学</t>
  </si>
  <si>
    <t>隆林各族自治县桠杈镇人民政府</t>
  </si>
  <si>
    <t>隆林各族自治县桠杈镇农业农村综合服务中心</t>
  </si>
  <si>
    <t>技术员
（1452600674）</t>
  </si>
  <si>
    <t>王京荣</t>
  </si>
  <si>
    <t>3145261502505</t>
  </si>
  <si>
    <t>广西农业职业技术学院</t>
  </si>
  <si>
    <t>动物医学</t>
  </si>
  <si>
    <t>隆林各族自治县介廷乡人民政府</t>
  </si>
  <si>
    <t>隆林各族自治县介廷乡乡村建设综合服务中心</t>
  </si>
  <si>
    <t>工作人员
（1452600676）</t>
  </si>
  <si>
    <t>邓  娟</t>
  </si>
  <si>
    <t>1145260502527</t>
  </si>
  <si>
    <t>广西师范大学</t>
  </si>
  <si>
    <t>学前教育</t>
  </si>
  <si>
    <t>隆林各族自治县隆或镇人民政府</t>
  </si>
  <si>
    <t>隆林各族自治县隆或镇乡村建设综合服务中心</t>
  </si>
  <si>
    <t>技术员
（1452600677）</t>
  </si>
  <si>
    <t>谭  烜</t>
  </si>
  <si>
    <t>3145261500805</t>
  </si>
  <si>
    <t>天津大学仁爱学院</t>
  </si>
  <si>
    <t>土木工程</t>
  </si>
  <si>
    <t>隆林各族自治县天生桥镇人民政府</t>
  </si>
  <si>
    <t>隆林各族自治县天生桥镇乡村建设综合服务中心</t>
  </si>
  <si>
    <t>工作人员
（1452600678）</t>
  </si>
  <si>
    <t>李丽玲</t>
  </si>
  <si>
    <t>1145260505020</t>
  </si>
  <si>
    <t>桂林医学院</t>
  </si>
  <si>
    <t>医学检验技术</t>
  </si>
  <si>
    <t>隆林各族自治县克长乡人民政府</t>
  </si>
  <si>
    <t>隆林各族自治县克长乡退役军人服务站</t>
  </si>
  <si>
    <t>工作人员
（1452600680）</t>
  </si>
  <si>
    <t>童发相</t>
  </si>
  <si>
    <t>1145260502330</t>
  </si>
  <si>
    <t>本科
（法学学士）</t>
  </si>
  <si>
    <t>云南警官学院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</si>
</sst>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);[Red]\(0.00\)"/>
    <numFmt numFmtId="178" formatCode="0.00_ "/>
  </numFmts>
  <fonts count="28">
    <font>
      <sz val="12"/>
      <name val="宋体"/>
      <charset val="134"/>
    </font>
    <font>
      <sz val="12"/>
      <name val="黑体"/>
      <charset val="134"/>
    </font>
    <font>
      <b/>
      <sz val="2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4">
    <xf numFmtId="0" fontId="0" fillId="0" borderId="0" xfId="0"/>
    <xf numFmtId="0" fontId="0" fillId="0" borderId="0" xfId="0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/>
    <xf numFmtId="0" fontId="0" fillId="0" borderId="0" xfId="0" applyFont="1" applyFill="1" applyAlignment="1">
      <alignment horizontal="center"/>
    </xf>
    <xf numFmtId="176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FF0000"/>
      <rgbColor rgb="00DD0806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AAAAAA"/>
      <color rgb="00FFFFFF"/>
      <color rgb="00222226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5"/>
  <sheetViews>
    <sheetView tabSelected="1" workbookViewId="0">
      <pane ySplit="3" topLeftCell="A4" activePane="bottomLeft" state="frozen"/>
      <selection/>
      <selection pane="bottomLeft" activeCell="J36" sqref="J36"/>
    </sheetView>
  </sheetViews>
  <sheetFormatPr defaultColWidth="9" defaultRowHeight="14.25"/>
  <cols>
    <col min="1" max="1" width="5.125" style="3" customWidth="1"/>
    <col min="2" max="2" width="15.25" style="4" customWidth="1"/>
    <col min="3" max="3" width="17.25" style="5" customWidth="1"/>
    <col min="4" max="4" width="16.25" style="5" customWidth="1"/>
    <col min="5" max="5" width="11.125" style="3" customWidth="1"/>
    <col min="6" max="6" width="8.375" style="6" customWidth="1"/>
    <col min="7" max="7" width="5.125" style="3" customWidth="1"/>
    <col min="8" max="8" width="20.5" style="3" customWidth="1"/>
    <col min="9" max="9" width="14.25" style="3" customWidth="1"/>
    <col min="10" max="11" width="14.125" style="3" customWidth="1"/>
    <col min="12" max="12" width="6.875" style="3" customWidth="1"/>
    <col min="13" max="13" width="8.125" style="3" customWidth="1"/>
    <col min="14" max="14" width="8.25" style="3" customWidth="1"/>
    <col min="15" max="15" width="8.375" style="7" customWidth="1"/>
    <col min="16" max="16" width="6.75" style="7" customWidth="1"/>
    <col min="17" max="17" width="6.875" style="4" customWidth="1"/>
    <col min="18" max="16384" width="9" style="5"/>
  </cols>
  <sheetData>
    <row r="1" ht="25" customHeight="1" spans="1:17">
      <c r="A1" s="8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22"/>
      <c r="P1" s="22"/>
      <c r="Q1" s="9"/>
    </row>
    <row r="2" s="1" customFormat="1" ht="46.5" customHeight="1" spans="1:17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="1" customFormat="1" ht="94" customHeight="1" spans="1:17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34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11" t="s">
        <v>17</v>
      </c>
      <c r="Q3" s="11" t="s">
        <v>18</v>
      </c>
    </row>
    <row r="4" s="2" customFormat="1" ht="60" customHeight="1" spans="1:17">
      <c r="A4" s="12">
        <v>1</v>
      </c>
      <c r="B4" s="13" t="s">
        <v>19</v>
      </c>
      <c r="C4" s="13" t="s">
        <v>20</v>
      </c>
      <c r="D4" s="14" t="s">
        <v>21</v>
      </c>
      <c r="E4" s="15" t="s">
        <v>22</v>
      </c>
      <c r="F4" s="16" t="s">
        <v>23</v>
      </c>
      <c r="G4" s="17" t="s">
        <v>24</v>
      </c>
      <c r="H4" s="18" t="s">
        <v>25</v>
      </c>
      <c r="I4" s="13" t="s">
        <v>26</v>
      </c>
      <c r="J4" s="13" t="s">
        <v>27</v>
      </c>
      <c r="K4" s="13" t="s">
        <v>28</v>
      </c>
      <c r="L4" s="23">
        <v>1</v>
      </c>
      <c r="M4" s="24">
        <v>168</v>
      </c>
      <c r="N4" s="25">
        <v>80.2</v>
      </c>
      <c r="O4" s="26">
        <f t="shared" ref="O4:O55" si="0">M4*50%+N4</f>
        <v>164.2</v>
      </c>
      <c r="P4" s="27">
        <v>1</v>
      </c>
      <c r="Q4" s="27"/>
    </row>
    <row r="5" ht="60" customHeight="1" spans="1:17">
      <c r="A5" s="12">
        <v>2</v>
      </c>
      <c r="B5" s="13" t="s">
        <v>19</v>
      </c>
      <c r="C5" s="13" t="s">
        <v>29</v>
      </c>
      <c r="D5" s="14" t="s">
        <v>30</v>
      </c>
      <c r="E5" s="15" t="s">
        <v>22</v>
      </c>
      <c r="F5" s="16" t="s">
        <v>31</v>
      </c>
      <c r="G5" s="17" t="s">
        <v>32</v>
      </c>
      <c r="H5" s="18" t="s">
        <v>33</v>
      </c>
      <c r="I5" s="13" t="s">
        <v>34</v>
      </c>
      <c r="J5" s="13" t="s">
        <v>35</v>
      </c>
      <c r="K5" s="13" t="s">
        <v>28</v>
      </c>
      <c r="L5" s="23">
        <v>1</v>
      </c>
      <c r="M5" s="24">
        <v>188.5</v>
      </c>
      <c r="N5" s="25">
        <v>81.34</v>
      </c>
      <c r="O5" s="26">
        <f t="shared" si="0"/>
        <v>175.59</v>
      </c>
      <c r="P5" s="27">
        <v>1</v>
      </c>
      <c r="Q5" s="27"/>
    </row>
    <row r="6" ht="60" customHeight="1" spans="1:17">
      <c r="A6" s="12">
        <v>3</v>
      </c>
      <c r="B6" s="13" t="s">
        <v>19</v>
      </c>
      <c r="C6" s="13" t="s">
        <v>36</v>
      </c>
      <c r="D6" s="14" t="s">
        <v>37</v>
      </c>
      <c r="E6" s="15" t="s">
        <v>22</v>
      </c>
      <c r="F6" s="16" t="s">
        <v>38</v>
      </c>
      <c r="G6" s="17" t="s">
        <v>32</v>
      </c>
      <c r="H6" s="18" t="s">
        <v>39</v>
      </c>
      <c r="I6" s="13" t="s">
        <v>40</v>
      </c>
      <c r="J6" s="13" t="s">
        <v>41</v>
      </c>
      <c r="K6" s="13" t="s">
        <v>42</v>
      </c>
      <c r="L6" s="23">
        <v>1</v>
      </c>
      <c r="M6" s="24">
        <v>165.5</v>
      </c>
      <c r="N6" s="25">
        <v>78.2</v>
      </c>
      <c r="O6" s="26">
        <f t="shared" si="0"/>
        <v>160.95</v>
      </c>
      <c r="P6" s="27">
        <v>1</v>
      </c>
      <c r="Q6" s="27"/>
    </row>
    <row r="7" ht="60" customHeight="1" spans="1:17">
      <c r="A7" s="12">
        <v>4</v>
      </c>
      <c r="B7" s="13" t="s">
        <v>43</v>
      </c>
      <c r="C7" s="13" t="s">
        <v>44</v>
      </c>
      <c r="D7" s="14" t="s">
        <v>45</v>
      </c>
      <c r="E7" s="15" t="s">
        <v>22</v>
      </c>
      <c r="F7" s="16" t="s">
        <v>46</v>
      </c>
      <c r="G7" s="17" t="s">
        <v>32</v>
      </c>
      <c r="H7" s="18" t="s">
        <v>47</v>
      </c>
      <c r="I7" s="13" t="s">
        <v>40</v>
      </c>
      <c r="J7" s="13" t="s">
        <v>35</v>
      </c>
      <c r="K7" s="13" t="s">
        <v>48</v>
      </c>
      <c r="L7" s="23">
        <v>2</v>
      </c>
      <c r="M7" s="24">
        <v>172.5</v>
      </c>
      <c r="N7" s="25">
        <v>77.86</v>
      </c>
      <c r="O7" s="26">
        <f t="shared" si="0"/>
        <v>164.11</v>
      </c>
      <c r="P7" s="27">
        <v>1</v>
      </c>
      <c r="Q7" s="27"/>
    </row>
    <row r="8" ht="60" customHeight="1" spans="1:17">
      <c r="A8" s="12">
        <v>5</v>
      </c>
      <c r="B8" s="13" t="s">
        <v>43</v>
      </c>
      <c r="C8" s="13" t="s">
        <v>44</v>
      </c>
      <c r="D8" s="14" t="s">
        <v>45</v>
      </c>
      <c r="E8" s="15" t="s">
        <v>22</v>
      </c>
      <c r="F8" s="16" t="s">
        <v>49</v>
      </c>
      <c r="G8" s="17" t="s">
        <v>24</v>
      </c>
      <c r="H8" s="18" t="s">
        <v>50</v>
      </c>
      <c r="I8" s="13" t="s">
        <v>40</v>
      </c>
      <c r="J8" s="13" t="s">
        <v>51</v>
      </c>
      <c r="K8" s="13" t="s">
        <v>42</v>
      </c>
      <c r="L8" s="23">
        <v>2</v>
      </c>
      <c r="M8" s="24">
        <v>166.5</v>
      </c>
      <c r="N8" s="25">
        <v>80.44</v>
      </c>
      <c r="O8" s="26">
        <f t="shared" si="0"/>
        <v>163.69</v>
      </c>
      <c r="P8" s="27">
        <v>2</v>
      </c>
      <c r="Q8" s="27"/>
    </row>
    <row r="9" ht="60" customHeight="1" spans="1:17">
      <c r="A9" s="12">
        <v>6</v>
      </c>
      <c r="B9" s="13" t="s">
        <v>52</v>
      </c>
      <c r="C9" s="13" t="s">
        <v>53</v>
      </c>
      <c r="D9" s="14" t="s">
        <v>54</v>
      </c>
      <c r="E9" s="15" t="s">
        <v>22</v>
      </c>
      <c r="F9" s="16" t="s">
        <v>55</v>
      </c>
      <c r="G9" s="17" t="s">
        <v>32</v>
      </c>
      <c r="H9" s="18" t="s">
        <v>56</v>
      </c>
      <c r="I9" s="13" t="s">
        <v>26</v>
      </c>
      <c r="J9" s="13" t="s">
        <v>57</v>
      </c>
      <c r="K9" s="13" t="s">
        <v>58</v>
      </c>
      <c r="L9" s="23">
        <v>1</v>
      </c>
      <c r="M9" s="24">
        <v>168</v>
      </c>
      <c r="N9" s="25">
        <v>76.26</v>
      </c>
      <c r="O9" s="26">
        <f t="shared" si="0"/>
        <v>160.26</v>
      </c>
      <c r="P9" s="27">
        <v>1</v>
      </c>
      <c r="Q9" s="27"/>
    </row>
    <row r="10" ht="60" customHeight="1" spans="1:17">
      <c r="A10" s="12">
        <v>7</v>
      </c>
      <c r="B10" s="13" t="s">
        <v>59</v>
      </c>
      <c r="C10" s="13" t="s">
        <v>60</v>
      </c>
      <c r="D10" s="14" t="s">
        <v>61</v>
      </c>
      <c r="E10" s="15" t="s">
        <v>62</v>
      </c>
      <c r="F10" s="16" t="s">
        <v>63</v>
      </c>
      <c r="G10" s="17" t="s">
        <v>24</v>
      </c>
      <c r="H10" s="18" t="s">
        <v>64</v>
      </c>
      <c r="I10" s="28" t="s">
        <v>65</v>
      </c>
      <c r="J10" s="28" t="s">
        <v>66</v>
      </c>
      <c r="K10" s="28" t="s">
        <v>67</v>
      </c>
      <c r="L10" s="23">
        <v>2</v>
      </c>
      <c r="M10" s="24">
        <v>158</v>
      </c>
      <c r="N10" s="25">
        <v>75.22</v>
      </c>
      <c r="O10" s="26">
        <f t="shared" si="0"/>
        <v>154.22</v>
      </c>
      <c r="P10" s="27">
        <v>1</v>
      </c>
      <c r="Q10" s="27"/>
    </row>
    <row r="11" ht="60" customHeight="1" spans="1:17">
      <c r="A11" s="12">
        <v>8</v>
      </c>
      <c r="B11" s="13" t="s">
        <v>59</v>
      </c>
      <c r="C11" s="13" t="s">
        <v>60</v>
      </c>
      <c r="D11" s="14" t="s">
        <v>61</v>
      </c>
      <c r="E11" s="15" t="s">
        <v>62</v>
      </c>
      <c r="F11" s="16" t="s">
        <v>68</v>
      </c>
      <c r="G11" s="17" t="s">
        <v>32</v>
      </c>
      <c r="H11" s="18" t="s">
        <v>69</v>
      </c>
      <c r="I11" s="13" t="s">
        <v>34</v>
      </c>
      <c r="J11" s="13" t="s">
        <v>70</v>
      </c>
      <c r="K11" s="13" t="s">
        <v>71</v>
      </c>
      <c r="L11" s="23">
        <v>2</v>
      </c>
      <c r="M11" s="24">
        <v>141</v>
      </c>
      <c r="N11" s="25">
        <v>74.46</v>
      </c>
      <c r="O11" s="26">
        <f t="shared" si="0"/>
        <v>144.96</v>
      </c>
      <c r="P11" s="27">
        <v>2</v>
      </c>
      <c r="Q11" s="27"/>
    </row>
    <row r="12" ht="60" customHeight="1" spans="1:17">
      <c r="A12" s="12">
        <v>9</v>
      </c>
      <c r="B12" s="13" t="s">
        <v>59</v>
      </c>
      <c r="C12" s="13" t="s">
        <v>60</v>
      </c>
      <c r="D12" s="14" t="s">
        <v>72</v>
      </c>
      <c r="E12" s="15" t="s">
        <v>62</v>
      </c>
      <c r="F12" s="16" t="s">
        <v>73</v>
      </c>
      <c r="G12" s="17" t="s">
        <v>32</v>
      </c>
      <c r="H12" s="18" t="s">
        <v>74</v>
      </c>
      <c r="I12" s="13" t="s">
        <v>75</v>
      </c>
      <c r="J12" s="13" t="s">
        <v>76</v>
      </c>
      <c r="K12" s="13" t="s">
        <v>77</v>
      </c>
      <c r="L12" s="23">
        <v>1</v>
      </c>
      <c r="M12" s="24">
        <v>188</v>
      </c>
      <c r="N12" s="29">
        <v>80.56</v>
      </c>
      <c r="O12" s="26">
        <f t="shared" si="0"/>
        <v>174.56</v>
      </c>
      <c r="P12" s="27">
        <v>1</v>
      </c>
      <c r="Q12" s="27"/>
    </row>
    <row r="13" ht="60" customHeight="1" spans="1:17">
      <c r="A13" s="12">
        <v>10</v>
      </c>
      <c r="B13" s="13" t="s">
        <v>59</v>
      </c>
      <c r="C13" s="13" t="s">
        <v>60</v>
      </c>
      <c r="D13" s="14" t="s">
        <v>78</v>
      </c>
      <c r="E13" s="15" t="s">
        <v>62</v>
      </c>
      <c r="F13" s="16" t="s">
        <v>79</v>
      </c>
      <c r="G13" s="17" t="s">
        <v>32</v>
      </c>
      <c r="H13" s="18" t="s">
        <v>80</v>
      </c>
      <c r="I13" s="13" t="s">
        <v>81</v>
      </c>
      <c r="J13" s="13" t="s">
        <v>82</v>
      </c>
      <c r="K13" s="13" t="s">
        <v>83</v>
      </c>
      <c r="L13" s="23">
        <v>1</v>
      </c>
      <c r="M13" s="24">
        <v>178.5</v>
      </c>
      <c r="N13" s="29">
        <v>77.52</v>
      </c>
      <c r="O13" s="26">
        <f t="shared" si="0"/>
        <v>166.77</v>
      </c>
      <c r="P13" s="27">
        <v>1</v>
      </c>
      <c r="Q13" s="27"/>
    </row>
    <row r="14" ht="60" customHeight="1" spans="1:17">
      <c r="A14" s="12">
        <v>11</v>
      </c>
      <c r="B14" s="13" t="s">
        <v>59</v>
      </c>
      <c r="C14" s="13" t="s">
        <v>60</v>
      </c>
      <c r="D14" s="14" t="s">
        <v>84</v>
      </c>
      <c r="E14" s="15" t="s">
        <v>62</v>
      </c>
      <c r="F14" s="16" t="s">
        <v>85</v>
      </c>
      <c r="G14" s="17" t="s">
        <v>24</v>
      </c>
      <c r="H14" s="18" t="s">
        <v>86</v>
      </c>
      <c r="I14" s="13" t="s">
        <v>81</v>
      </c>
      <c r="J14" s="13" t="s">
        <v>70</v>
      </c>
      <c r="K14" s="13" t="s">
        <v>87</v>
      </c>
      <c r="L14" s="23">
        <v>1</v>
      </c>
      <c r="M14" s="24">
        <v>150.5</v>
      </c>
      <c r="N14" s="29">
        <v>81.62</v>
      </c>
      <c r="O14" s="26">
        <f t="shared" si="0"/>
        <v>156.87</v>
      </c>
      <c r="P14" s="27">
        <v>1</v>
      </c>
      <c r="Q14" s="27"/>
    </row>
    <row r="15" ht="60" customHeight="1" spans="1:17">
      <c r="A15" s="12">
        <v>12</v>
      </c>
      <c r="B15" s="13" t="s">
        <v>59</v>
      </c>
      <c r="C15" s="13" t="s">
        <v>60</v>
      </c>
      <c r="D15" s="14" t="s">
        <v>88</v>
      </c>
      <c r="E15" s="15" t="s">
        <v>62</v>
      </c>
      <c r="F15" s="16" t="s">
        <v>89</v>
      </c>
      <c r="G15" s="17" t="s">
        <v>24</v>
      </c>
      <c r="H15" s="18" t="s">
        <v>90</v>
      </c>
      <c r="I15" s="13" t="s">
        <v>81</v>
      </c>
      <c r="J15" s="13" t="s">
        <v>76</v>
      </c>
      <c r="K15" s="13" t="s">
        <v>91</v>
      </c>
      <c r="L15" s="23">
        <v>1</v>
      </c>
      <c r="M15" s="24">
        <v>161.5</v>
      </c>
      <c r="N15" s="29">
        <v>76.22</v>
      </c>
      <c r="O15" s="26">
        <f t="shared" si="0"/>
        <v>156.97</v>
      </c>
      <c r="P15" s="27">
        <v>1</v>
      </c>
      <c r="Q15" s="27"/>
    </row>
    <row r="16" ht="60" customHeight="1" spans="1:17">
      <c r="A16" s="12">
        <v>13</v>
      </c>
      <c r="B16" s="13" t="s">
        <v>59</v>
      </c>
      <c r="C16" s="13" t="s">
        <v>60</v>
      </c>
      <c r="D16" s="14" t="s">
        <v>92</v>
      </c>
      <c r="E16" s="15" t="s">
        <v>62</v>
      </c>
      <c r="F16" s="16" t="s">
        <v>93</v>
      </c>
      <c r="G16" s="17" t="s">
        <v>32</v>
      </c>
      <c r="H16" s="18" t="s">
        <v>94</v>
      </c>
      <c r="I16" s="13" t="s">
        <v>34</v>
      </c>
      <c r="J16" s="13" t="s">
        <v>95</v>
      </c>
      <c r="K16" s="13" t="s">
        <v>96</v>
      </c>
      <c r="L16" s="23">
        <v>1</v>
      </c>
      <c r="M16" s="24">
        <v>178</v>
      </c>
      <c r="N16" s="29">
        <v>82.54</v>
      </c>
      <c r="O16" s="26">
        <f t="shared" si="0"/>
        <v>171.54</v>
      </c>
      <c r="P16" s="27">
        <v>1</v>
      </c>
      <c r="Q16" s="27"/>
    </row>
    <row r="17" ht="60" customHeight="1" spans="1:17">
      <c r="A17" s="12">
        <v>14</v>
      </c>
      <c r="B17" s="13" t="s">
        <v>59</v>
      </c>
      <c r="C17" s="13" t="s">
        <v>60</v>
      </c>
      <c r="D17" s="14" t="s">
        <v>97</v>
      </c>
      <c r="E17" s="15" t="s">
        <v>62</v>
      </c>
      <c r="F17" s="16" t="s">
        <v>98</v>
      </c>
      <c r="G17" s="17" t="s">
        <v>32</v>
      </c>
      <c r="H17" s="18" t="s">
        <v>99</v>
      </c>
      <c r="I17" s="13" t="s">
        <v>100</v>
      </c>
      <c r="J17" s="13" t="s">
        <v>101</v>
      </c>
      <c r="K17" s="13" t="s">
        <v>102</v>
      </c>
      <c r="L17" s="23">
        <v>1</v>
      </c>
      <c r="M17" s="24">
        <v>186.5</v>
      </c>
      <c r="N17" s="29">
        <v>81.02</v>
      </c>
      <c r="O17" s="26">
        <f t="shared" si="0"/>
        <v>174.27</v>
      </c>
      <c r="P17" s="27">
        <v>1</v>
      </c>
      <c r="Q17" s="27"/>
    </row>
    <row r="18" ht="60" customHeight="1" spans="1:17">
      <c r="A18" s="12">
        <v>15</v>
      </c>
      <c r="B18" s="13" t="s">
        <v>59</v>
      </c>
      <c r="C18" s="13" t="s">
        <v>60</v>
      </c>
      <c r="D18" s="14" t="s">
        <v>103</v>
      </c>
      <c r="E18" s="15" t="s">
        <v>62</v>
      </c>
      <c r="F18" s="16" t="s">
        <v>104</v>
      </c>
      <c r="G18" s="17" t="s">
        <v>32</v>
      </c>
      <c r="H18" s="18" t="s">
        <v>105</v>
      </c>
      <c r="I18" s="13" t="s">
        <v>81</v>
      </c>
      <c r="J18" s="13" t="s">
        <v>106</v>
      </c>
      <c r="K18" s="13" t="s">
        <v>107</v>
      </c>
      <c r="L18" s="23">
        <v>1</v>
      </c>
      <c r="M18" s="24">
        <v>168</v>
      </c>
      <c r="N18" s="29">
        <v>81.9</v>
      </c>
      <c r="O18" s="26">
        <f t="shared" si="0"/>
        <v>165.9</v>
      </c>
      <c r="P18" s="27">
        <v>1</v>
      </c>
      <c r="Q18" s="27"/>
    </row>
    <row r="19" ht="60" customHeight="1" spans="1:17">
      <c r="A19" s="12">
        <v>16</v>
      </c>
      <c r="B19" s="13" t="s">
        <v>59</v>
      </c>
      <c r="C19" s="13" t="s">
        <v>108</v>
      </c>
      <c r="D19" s="14" t="s">
        <v>109</v>
      </c>
      <c r="E19" s="15" t="s">
        <v>22</v>
      </c>
      <c r="F19" s="16" t="s">
        <v>110</v>
      </c>
      <c r="G19" s="17" t="s">
        <v>24</v>
      </c>
      <c r="H19" s="18" t="s">
        <v>111</v>
      </c>
      <c r="I19" s="13" t="s">
        <v>112</v>
      </c>
      <c r="J19" s="13" t="s">
        <v>35</v>
      </c>
      <c r="K19" s="13" t="s">
        <v>113</v>
      </c>
      <c r="L19" s="23">
        <v>1</v>
      </c>
      <c r="M19" s="24">
        <v>156</v>
      </c>
      <c r="N19" s="29">
        <v>77.26</v>
      </c>
      <c r="O19" s="26">
        <f t="shared" si="0"/>
        <v>155.26</v>
      </c>
      <c r="P19" s="27">
        <v>1</v>
      </c>
      <c r="Q19" s="27"/>
    </row>
    <row r="20" ht="60" customHeight="1" spans="1:17">
      <c r="A20" s="12">
        <v>17</v>
      </c>
      <c r="B20" s="13" t="s">
        <v>114</v>
      </c>
      <c r="C20" s="13" t="s">
        <v>115</v>
      </c>
      <c r="D20" s="14" t="s">
        <v>116</v>
      </c>
      <c r="E20" s="15" t="s">
        <v>22</v>
      </c>
      <c r="F20" s="16" t="s">
        <v>117</v>
      </c>
      <c r="G20" s="17" t="s">
        <v>32</v>
      </c>
      <c r="H20" s="18" t="s">
        <v>118</v>
      </c>
      <c r="I20" s="13" t="s">
        <v>119</v>
      </c>
      <c r="J20" s="13" t="s">
        <v>120</v>
      </c>
      <c r="K20" s="13" t="s">
        <v>58</v>
      </c>
      <c r="L20" s="23">
        <v>1</v>
      </c>
      <c r="M20" s="24">
        <v>182</v>
      </c>
      <c r="N20" s="30">
        <v>72.2</v>
      </c>
      <c r="O20" s="26">
        <f t="shared" si="0"/>
        <v>163.2</v>
      </c>
      <c r="P20" s="27">
        <v>1</v>
      </c>
      <c r="Q20" s="27"/>
    </row>
    <row r="21" ht="60" customHeight="1" spans="1:17">
      <c r="A21" s="12">
        <v>18</v>
      </c>
      <c r="B21" s="13" t="s">
        <v>121</v>
      </c>
      <c r="C21" s="13" t="s">
        <v>122</v>
      </c>
      <c r="D21" s="14" t="s">
        <v>123</v>
      </c>
      <c r="E21" s="15" t="s">
        <v>62</v>
      </c>
      <c r="F21" s="16" t="s">
        <v>124</v>
      </c>
      <c r="G21" s="17" t="s">
        <v>24</v>
      </c>
      <c r="H21" s="18" t="s">
        <v>125</v>
      </c>
      <c r="I21" s="13" t="s">
        <v>81</v>
      </c>
      <c r="J21" s="13" t="s">
        <v>126</v>
      </c>
      <c r="K21" s="13" t="s">
        <v>127</v>
      </c>
      <c r="L21" s="23">
        <v>1</v>
      </c>
      <c r="M21" s="24">
        <v>202.5</v>
      </c>
      <c r="N21" s="30">
        <v>77.82</v>
      </c>
      <c r="O21" s="26">
        <f t="shared" si="0"/>
        <v>179.07</v>
      </c>
      <c r="P21" s="27">
        <v>1</v>
      </c>
      <c r="Q21" s="27"/>
    </row>
    <row r="22" ht="60" customHeight="1" spans="1:17">
      <c r="A22" s="12">
        <v>19</v>
      </c>
      <c r="B22" s="13" t="s">
        <v>121</v>
      </c>
      <c r="C22" s="13" t="s">
        <v>122</v>
      </c>
      <c r="D22" s="14" t="s">
        <v>128</v>
      </c>
      <c r="E22" s="15" t="s">
        <v>22</v>
      </c>
      <c r="F22" s="16" t="s">
        <v>129</v>
      </c>
      <c r="G22" s="17" t="s">
        <v>32</v>
      </c>
      <c r="H22" s="18" t="s">
        <v>130</v>
      </c>
      <c r="I22" s="13" t="s">
        <v>40</v>
      </c>
      <c r="J22" s="13" t="s">
        <v>131</v>
      </c>
      <c r="K22" s="13" t="s">
        <v>132</v>
      </c>
      <c r="L22" s="23">
        <v>1</v>
      </c>
      <c r="M22" s="24">
        <v>167.5</v>
      </c>
      <c r="N22" s="30">
        <v>73.4</v>
      </c>
      <c r="O22" s="26">
        <f t="shared" si="0"/>
        <v>157.15</v>
      </c>
      <c r="P22" s="27">
        <v>1</v>
      </c>
      <c r="Q22" s="27"/>
    </row>
    <row r="23" ht="60" customHeight="1" spans="1:17">
      <c r="A23" s="12">
        <v>20</v>
      </c>
      <c r="B23" s="13" t="s">
        <v>133</v>
      </c>
      <c r="C23" s="13" t="s">
        <v>134</v>
      </c>
      <c r="D23" s="14" t="s">
        <v>135</v>
      </c>
      <c r="E23" s="15" t="s">
        <v>22</v>
      </c>
      <c r="F23" s="16" t="s">
        <v>136</v>
      </c>
      <c r="G23" s="17" t="s">
        <v>24</v>
      </c>
      <c r="H23" s="18" t="s">
        <v>137</v>
      </c>
      <c r="I23" s="13" t="s">
        <v>40</v>
      </c>
      <c r="J23" s="13" t="s">
        <v>106</v>
      </c>
      <c r="K23" s="13" t="s">
        <v>42</v>
      </c>
      <c r="L23" s="23">
        <v>1</v>
      </c>
      <c r="M23" s="24">
        <v>159</v>
      </c>
      <c r="N23" s="30">
        <v>76.64</v>
      </c>
      <c r="O23" s="26">
        <f t="shared" si="0"/>
        <v>156.14</v>
      </c>
      <c r="P23" s="27">
        <v>1</v>
      </c>
      <c r="Q23" s="27"/>
    </row>
    <row r="24" ht="60" customHeight="1" spans="1:17">
      <c r="A24" s="12">
        <v>21</v>
      </c>
      <c r="B24" s="13" t="s">
        <v>138</v>
      </c>
      <c r="C24" s="13" t="s">
        <v>139</v>
      </c>
      <c r="D24" s="14" t="s">
        <v>140</v>
      </c>
      <c r="E24" s="15" t="s">
        <v>22</v>
      </c>
      <c r="F24" s="16" t="s">
        <v>141</v>
      </c>
      <c r="G24" s="17" t="s">
        <v>32</v>
      </c>
      <c r="H24" s="18" t="s">
        <v>142</v>
      </c>
      <c r="I24" s="13" t="s">
        <v>81</v>
      </c>
      <c r="J24" s="13" t="s">
        <v>143</v>
      </c>
      <c r="K24" s="17" t="s">
        <v>87</v>
      </c>
      <c r="L24" s="23">
        <v>1</v>
      </c>
      <c r="M24" s="24">
        <v>213.5</v>
      </c>
      <c r="N24" s="30">
        <v>79.3</v>
      </c>
      <c r="O24" s="26">
        <f t="shared" si="0"/>
        <v>186.05</v>
      </c>
      <c r="P24" s="27">
        <v>1</v>
      </c>
      <c r="Q24" s="27"/>
    </row>
    <row r="25" ht="60" customHeight="1" spans="1:17">
      <c r="A25" s="12">
        <v>22</v>
      </c>
      <c r="B25" s="13" t="s">
        <v>144</v>
      </c>
      <c r="C25" s="13" t="s">
        <v>145</v>
      </c>
      <c r="D25" s="14" t="s">
        <v>146</v>
      </c>
      <c r="E25" s="15" t="s">
        <v>147</v>
      </c>
      <c r="F25" s="16" t="s">
        <v>148</v>
      </c>
      <c r="G25" s="17" t="s">
        <v>24</v>
      </c>
      <c r="H25" s="18" t="s">
        <v>149</v>
      </c>
      <c r="I25" s="13" t="s">
        <v>150</v>
      </c>
      <c r="J25" s="13" t="s">
        <v>151</v>
      </c>
      <c r="K25" s="13" t="s">
        <v>152</v>
      </c>
      <c r="L25" s="23">
        <v>1</v>
      </c>
      <c r="M25" s="24">
        <v>149.5</v>
      </c>
      <c r="N25" s="30">
        <v>82.2</v>
      </c>
      <c r="O25" s="26">
        <f t="shared" si="0"/>
        <v>156.95</v>
      </c>
      <c r="P25" s="27">
        <v>1</v>
      </c>
      <c r="Q25" s="27"/>
    </row>
    <row r="26" ht="60" customHeight="1" spans="1:17">
      <c r="A26" s="12">
        <v>23</v>
      </c>
      <c r="B26" s="13" t="s">
        <v>153</v>
      </c>
      <c r="C26" s="13" t="s">
        <v>154</v>
      </c>
      <c r="D26" s="14" t="s">
        <v>155</v>
      </c>
      <c r="E26" s="15" t="s">
        <v>156</v>
      </c>
      <c r="F26" s="16" t="s">
        <v>157</v>
      </c>
      <c r="G26" s="17" t="s">
        <v>24</v>
      </c>
      <c r="H26" s="18" t="s">
        <v>158</v>
      </c>
      <c r="I26" s="13" t="s">
        <v>150</v>
      </c>
      <c r="J26" s="13" t="s">
        <v>159</v>
      </c>
      <c r="K26" s="13" t="s">
        <v>160</v>
      </c>
      <c r="L26" s="23">
        <v>1</v>
      </c>
      <c r="M26" s="24">
        <v>147.5</v>
      </c>
      <c r="N26" s="25">
        <v>84.36</v>
      </c>
      <c r="O26" s="26">
        <f t="shared" si="0"/>
        <v>158.11</v>
      </c>
      <c r="P26" s="27">
        <v>1</v>
      </c>
      <c r="Q26" s="27"/>
    </row>
    <row r="27" ht="60" customHeight="1" spans="1:17">
      <c r="A27" s="12">
        <v>24</v>
      </c>
      <c r="B27" s="13" t="s">
        <v>161</v>
      </c>
      <c r="C27" s="13" t="s">
        <v>162</v>
      </c>
      <c r="D27" s="14" t="s">
        <v>163</v>
      </c>
      <c r="E27" s="15" t="s">
        <v>62</v>
      </c>
      <c r="F27" s="16" t="s">
        <v>164</v>
      </c>
      <c r="G27" s="17" t="s">
        <v>32</v>
      </c>
      <c r="H27" s="18" t="s">
        <v>165</v>
      </c>
      <c r="I27" s="13" t="s">
        <v>65</v>
      </c>
      <c r="J27" s="13" t="s">
        <v>106</v>
      </c>
      <c r="K27" s="13" t="s">
        <v>166</v>
      </c>
      <c r="L27" s="23">
        <v>1</v>
      </c>
      <c r="M27" s="24">
        <v>107</v>
      </c>
      <c r="N27" s="25">
        <v>73.82</v>
      </c>
      <c r="O27" s="26">
        <f t="shared" si="0"/>
        <v>127.32</v>
      </c>
      <c r="P27" s="27">
        <v>1</v>
      </c>
      <c r="Q27" s="27"/>
    </row>
    <row r="28" ht="60" customHeight="1" spans="1:17">
      <c r="A28" s="12">
        <v>25</v>
      </c>
      <c r="B28" s="13" t="s">
        <v>167</v>
      </c>
      <c r="C28" s="13" t="s">
        <v>168</v>
      </c>
      <c r="D28" s="14" t="s">
        <v>169</v>
      </c>
      <c r="E28" s="15" t="s">
        <v>22</v>
      </c>
      <c r="F28" s="16" t="s">
        <v>170</v>
      </c>
      <c r="G28" s="17" t="s">
        <v>32</v>
      </c>
      <c r="H28" s="18" t="s">
        <v>171</v>
      </c>
      <c r="I28" s="13" t="s">
        <v>34</v>
      </c>
      <c r="J28" s="13" t="s">
        <v>172</v>
      </c>
      <c r="K28" s="13" t="s">
        <v>28</v>
      </c>
      <c r="L28" s="23">
        <v>1</v>
      </c>
      <c r="M28" s="24">
        <v>176.5</v>
      </c>
      <c r="N28" s="25">
        <v>84.06</v>
      </c>
      <c r="O28" s="26">
        <f t="shared" si="0"/>
        <v>172.31</v>
      </c>
      <c r="P28" s="27">
        <v>1</v>
      </c>
      <c r="Q28" s="27"/>
    </row>
    <row r="29" ht="60" customHeight="1" spans="1:17">
      <c r="A29" s="12">
        <v>26</v>
      </c>
      <c r="B29" s="13" t="s">
        <v>167</v>
      </c>
      <c r="C29" s="13" t="s">
        <v>173</v>
      </c>
      <c r="D29" s="14" t="s">
        <v>174</v>
      </c>
      <c r="E29" s="15" t="s">
        <v>147</v>
      </c>
      <c r="F29" s="16" t="s">
        <v>175</v>
      </c>
      <c r="G29" s="17" t="s">
        <v>24</v>
      </c>
      <c r="H29" s="18" t="s">
        <v>176</v>
      </c>
      <c r="I29" s="13" t="s">
        <v>150</v>
      </c>
      <c r="J29" s="13" t="s">
        <v>177</v>
      </c>
      <c r="K29" s="13" t="s">
        <v>178</v>
      </c>
      <c r="L29" s="23">
        <v>1</v>
      </c>
      <c r="M29" s="24">
        <v>155</v>
      </c>
      <c r="N29" s="25">
        <v>82.3</v>
      </c>
      <c r="O29" s="26">
        <f t="shared" si="0"/>
        <v>159.8</v>
      </c>
      <c r="P29" s="27">
        <v>1</v>
      </c>
      <c r="Q29" s="27"/>
    </row>
    <row r="30" ht="60" customHeight="1" spans="1:17">
      <c r="A30" s="12">
        <v>27</v>
      </c>
      <c r="B30" s="13" t="s">
        <v>167</v>
      </c>
      <c r="C30" s="13" t="s">
        <v>173</v>
      </c>
      <c r="D30" s="14" t="s">
        <v>179</v>
      </c>
      <c r="E30" s="15" t="s">
        <v>156</v>
      </c>
      <c r="F30" s="16" t="s">
        <v>180</v>
      </c>
      <c r="G30" s="17" t="s">
        <v>24</v>
      </c>
      <c r="H30" s="18" t="s">
        <v>181</v>
      </c>
      <c r="I30" s="13" t="s">
        <v>150</v>
      </c>
      <c r="J30" s="13" t="s">
        <v>182</v>
      </c>
      <c r="K30" s="13" t="s">
        <v>178</v>
      </c>
      <c r="L30" s="23">
        <v>1</v>
      </c>
      <c r="M30" s="24">
        <v>127.5</v>
      </c>
      <c r="N30" s="25">
        <v>82.02</v>
      </c>
      <c r="O30" s="26">
        <f t="shared" si="0"/>
        <v>145.77</v>
      </c>
      <c r="P30" s="27">
        <v>1</v>
      </c>
      <c r="Q30" s="27"/>
    </row>
    <row r="31" ht="60" customHeight="1" spans="1:17">
      <c r="A31" s="12">
        <v>28</v>
      </c>
      <c r="B31" s="13" t="s">
        <v>183</v>
      </c>
      <c r="C31" s="13" t="s">
        <v>184</v>
      </c>
      <c r="D31" s="14" t="s">
        <v>185</v>
      </c>
      <c r="E31" s="15" t="s">
        <v>22</v>
      </c>
      <c r="F31" s="16" t="s">
        <v>186</v>
      </c>
      <c r="G31" s="17" t="s">
        <v>32</v>
      </c>
      <c r="H31" s="18" t="s">
        <v>187</v>
      </c>
      <c r="I31" s="13" t="s">
        <v>100</v>
      </c>
      <c r="J31" s="13" t="s">
        <v>70</v>
      </c>
      <c r="K31" s="13" t="s">
        <v>188</v>
      </c>
      <c r="L31" s="23">
        <v>1</v>
      </c>
      <c r="M31" s="24">
        <v>206.5</v>
      </c>
      <c r="N31" s="25">
        <v>80.12</v>
      </c>
      <c r="O31" s="26">
        <f t="shared" si="0"/>
        <v>183.37</v>
      </c>
      <c r="P31" s="27">
        <v>1</v>
      </c>
      <c r="Q31" s="27"/>
    </row>
    <row r="32" ht="60" customHeight="1" spans="1:17">
      <c r="A32" s="12">
        <v>29</v>
      </c>
      <c r="B32" s="13" t="s">
        <v>189</v>
      </c>
      <c r="C32" s="13" t="s">
        <v>190</v>
      </c>
      <c r="D32" s="14" t="s">
        <v>191</v>
      </c>
      <c r="E32" s="15" t="s">
        <v>22</v>
      </c>
      <c r="F32" s="16" t="s">
        <v>192</v>
      </c>
      <c r="G32" s="17" t="s">
        <v>32</v>
      </c>
      <c r="H32" s="18" t="s">
        <v>193</v>
      </c>
      <c r="I32" s="13" t="s">
        <v>34</v>
      </c>
      <c r="J32" s="13" t="s">
        <v>194</v>
      </c>
      <c r="K32" s="13" t="s">
        <v>77</v>
      </c>
      <c r="L32" s="23">
        <v>1</v>
      </c>
      <c r="M32" s="24">
        <v>178</v>
      </c>
      <c r="N32" s="31">
        <v>75.72</v>
      </c>
      <c r="O32" s="26">
        <f t="shared" si="0"/>
        <v>164.72</v>
      </c>
      <c r="P32" s="27">
        <v>1</v>
      </c>
      <c r="Q32" s="27"/>
    </row>
    <row r="33" ht="60" customHeight="1" spans="1:17">
      <c r="A33" s="12">
        <v>30</v>
      </c>
      <c r="B33" s="13" t="s">
        <v>195</v>
      </c>
      <c r="C33" s="13" t="s">
        <v>196</v>
      </c>
      <c r="D33" s="14" t="s">
        <v>197</v>
      </c>
      <c r="E33" s="15" t="s">
        <v>62</v>
      </c>
      <c r="F33" s="16" t="s">
        <v>198</v>
      </c>
      <c r="G33" s="17" t="s">
        <v>32</v>
      </c>
      <c r="H33" s="18" t="s">
        <v>199</v>
      </c>
      <c r="I33" s="13" t="s">
        <v>200</v>
      </c>
      <c r="J33" s="13" t="s">
        <v>201</v>
      </c>
      <c r="K33" s="13" t="s">
        <v>202</v>
      </c>
      <c r="L33" s="23">
        <v>1</v>
      </c>
      <c r="M33" s="24">
        <v>156.6</v>
      </c>
      <c r="N33" s="31">
        <v>77.6</v>
      </c>
      <c r="O33" s="26">
        <f t="shared" si="0"/>
        <v>155.9</v>
      </c>
      <c r="P33" s="27">
        <v>1</v>
      </c>
      <c r="Q33" s="27"/>
    </row>
    <row r="34" ht="60" customHeight="1" spans="1:17">
      <c r="A34" s="12">
        <v>31</v>
      </c>
      <c r="B34" s="13" t="s">
        <v>195</v>
      </c>
      <c r="C34" s="13" t="s">
        <v>203</v>
      </c>
      <c r="D34" s="14" t="s">
        <v>204</v>
      </c>
      <c r="E34" s="15" t="s">
        <v>62</v>
      </c>
      <c r="F34" s="16" t="s">
        <v>205</v>
      </c>
      <c r="G34" s="17" t="s">
        <v>32</v>
      </c>
      <c r="H34" s="18" t="s">
        <v>206</v>
      </c>
      <c r="I34" s="13" t="s">
        <v>200</v>
      </c>
      <c r="J34" s="13" t="s">
        <v>207</v>
      </c>
      <c r="K34" s="13" t="s">
        <v>208</v>
      </c>
      <c r="L34" s="23">
        <v>1</v>
      </c>
      <c r="M34" s="24">
        <v>164</v>
      </c>
      <c r="N34" s="31">
        <v>72.78</v>
      </c>
      <c r="O34" s="26">
        <f t="shared" si="0"/>
        <v>154.78</v>
      </c>
      <c r="P34" s="27">
        <v>1</v>
      </c>
      <c r="Q34" s="27"/>
    </row>
    <row r="35" ht="60" customHeight="1" spans="1:17">
      <c r="A35" s="12">
        <v>32</v>
      </c>
      <c r="B35" s="13" t="s">
        <v>195</v>
      </c>
      <c r="C35" s="13" t="s">
        <v>203</v>
      </c>
      <c r="D35" s="14" t="s">
        <v>209</v>
      </c>
      <c r="E35" s="15" t="s">
        <v>210</v>
      </c>
      <c r="F35" s="19" t="s">
        <v>211</v>
      </c>
      <c r="G35" s="17" t="s">
        <v>32</v>
      </c>
      <c r="H35" s="20" t="s">
        <v>212</v>
      </c>
      <c r="I35" s="13" t="s">
        <v>200</v>
      </c>
      <c r="J35" s="13" t="s">
        <v>213</v>
      </c>
      <c r="K35" s="13" t="s">
        <v>208</v>
      </c>
      <c r="L35" s="23">
        <v>1</v>
      </c>
      <c r="M35" s="24"/>
      <c r="N35" s="31">
        <v>77.36</v>
      </c>
      <c r="O35" s="26">
        <f t="shared" si="0"/>
        <v>77.36</v>
      </c>
      <c r="P35" s="27">
        <v>1</v>
      </c>
      <c r="Q35" s="27" t="s">
        <v>214</v>
      </c>
    </row>
    <row r="36" ht="60" customHeight="1" spans="1:17">
      <c r="A36" s="12">
        <v>33</v>
      </c>
      <c r="B36" s="13" t="s">
        <v>215</v>
      </c>
      <c r="C36" s="13" t="s">
        <v>216</v>
      </c>
      <c r="D36" s="14" t="s">
        <v>217</v>
      </c>
      <c r="E36" s="15" t="s">
        <v>156</v>
      </c>
      <c r="F36" s="16" t="s">
        <v>218</v>
      </c>
      <c r="G36" s="17" t="s">
        <v>32</v>
      </c>
      <c r="H36" s="18" t="s">
        <v>219</v>
      </c>
      <c r="I36" s="13" t="s">
        <v>150</v>
      </c>
      <c r="J36" s="13" t="s">
        <v>220</v>
      </c>
      <c r="K36" s="13" t="s">
        <v>221</v>
      </c>
      <c r="L36" s="23">
        <v>1</v>
      </c>
      <c r="M36" s="24">
        <v>107.5</v>
      </c>
      <c r="N36" s="31">
        <v>78.64</v>
      </c>
      <c r="O36" s="26">
        <f t="shared" si="0"/>
        <v>132.39</v>
      </c>
      <c r="P36" s="27">
        <v>1</v>
      </c>
      <c r="Q36" s="27"/>
    </row>
    <row r="37" ht="60" customHeight="1" spans="1:17">
      <c r="A37" s="12">
        <v>34</v>
      </c>
      <c r="B37" s="13" t="s">
        <v>215</v>
      </c>
      <c r="C37" s="13" t="s">
        <v>222</v>
      </c>
      <c r="D37" s="14" t="s">
        <v>223</v>
      </c>
      <c r="E37" s="15" t="s">
        <v>156</v>
      </c>
      <c r="F37" s="16" t="s">
        <v>224</v>
      </c>
      <c r="G37" s="17" t="s">
        <v>32</v>
      </c>
      <c r="H37" s="18" t="s">
        <v>225</v>
      </c>
      <c r="I37" s="13" t="s">
        <v>65</v>
      </c>
      <c r="J37" s="13" t="s">
        <v>66</v>
      </c>
      <c r="K37" s="13" t="s">
        <v>226</v>
      </c>
      <c r="L37" s="23">
        <v>1</v>
      </c>
      <c r="M37" s="24">
        <v>140</v>
      </c>
      <c r="N37" s="31">
        <v>81.02</v>
      </c>
      <c r="O37" s="26">
        <f t="shared" si="0"/>
        <v>151.02</v>
      </c>
      <c r="P37" s="27">
        <v>1</v>
      </c>
      <c r="Q37" s="27"/>
    </row>
    <row r="38" ht="60" customHeight="1" spans="1:17">
      <c r="A38" s="12">
        <v>35</v>
      </c>
      <c r="B38" s="13" t="s">
        <v>215</v>
      </c>
      <c r="C38" s="13" t="s">
        <v>227</v>
      </c>
      <c r="D38" s="14" t="s">
        <v>228</v>
      </c>
      <c r="E38" s="15" t="s">
        <v>156</v>
      </c>
      <c r="F38" s="16" t="s">
        <v>229</v>
      </c>
      <c r="G38" s="17" t="s">
        <v>24</v>
      </c>
      <c r="H38" s="18" t="s">
        <v>230</v>
      </c>
      <c r="I38" s="13" t="s">
        <v>65</v>
      </c>
      <c r="J38" s="13" t="s">
        <v>66</v>
      </c>
      <c r="K38" s="13" t="s">
        <v>231</v>
      </c>
      <c r="L38" s="23">
        <v>1</v>
      </c>
      <c r="M38" s="24">
        <v>161</v>
      </c>
      <c r="N38" s="31">
        <v>75.58</v>
      </c>
      <c r="O38" s="26">
        <f t="shared" si="0"/>
        <v>156.08</v>
      </c>
      <c r="P38" s="27">
        <v>1</v>
      </c>
      <c r="Q38" s="27"/>
    </row>
    <row r="39" ht="60" customHeight="1" spans="1:17">
      <c r="A39" s="12">
        <v>36</v>
      </c>
      <c r="B39" s="13" t="s">
        <v>215</v>
      </c>
      <c r="C39" s="13" t="s">
        <v>232</v>
      </c>
      <c r="D39" s="14" t="s">
        <v>233</v>
      </c>
      <c r="E39" s="15" t="s">
        <v>156</v>
      </c>
      <c r="F39" s="16" t="s">
        <v>234</v>
      </c>
      <c r="G39" s="17" t="s">
        <v>24</v>
      </c>
      <c r="H39" s="18" t="s">
        <v>235</v>
      </c>
      <c r="I39" s="13" t="s">
        <v>65</v>
      </c>
      <c r="J39" s="13" t="s">
        <v>66</v>
      </c>
      <c r="K39" s="13" t="s">
        <v>226</v>
      </c>
      <c r="L39" s="23">
        <v>1</v>
      </c>
      <c r="M39" s="24">
        <v>162</v>
      </c>
      <c r="N39" s="31">
        <v>77.3</v>
      </c>
      <c r="O39" s="26">
        <f t="shared" si="0"/>
        <v>158.3</v>
      </c>
      <c r="P39" s="27">
        <v>1</v>
      </c>
      <c r="Q39" s="27"/>
    </row>
    <row r="40" ht="60" customHeight="1" spans="1:17">
      <c r="A40" s="12">
        <v>37</v>
      </c>
      <c r="B40" s="13" t="s">
        <v>215</v>
      </c>
      <c r="C40" s="13" t="s">
        <v>236</v>
      </c>
      <c r="D40" s="14" t="s">
        <v>237</v>
      </c>
      <c r="E40" s="15" t="s">
        <v>156</v>
      </c>
      <c r="F40" s="16" t="s">
        <v>238</v>
      </c>
      <c r="G40" s="17" t="s">
        <v>24</v>
      </c>
      <c r="H40" s="18" t="s">
        <v>239</v>
      </c>
      <c r="I40" s="13" t="s">
        <v>81</v>
      </c>
      <c r="J40" s="13" t="s">
        <v>106</v>
      </c>
      <c r="K40" s="13" t="s">
        <v>240</v>
      </c>
      <c r="L40" s="23">
        <v>1</v>
      </c>
      <c r="M40" s="24">
        <v>158.5</v>
      </c>
      <c r="N40" s="31">
        <v>80.82</v>
      </c>
      <c r="O40" s="26">
        <f t="shared" si="0"/>
        <v>160.07</v>
      </c>
      <c r="P40" s="27">
        <v>1</v>
      </c>
      <c r="Q40" s="27"/>
    </row>
    <row r="41" ht="60" customHeight="1" spans="1:17">
      <c r="A41" s="12">
        <v>38</v>
      </c>
      <c r="B41" s="13" t="s">
        <v>215</v>
      </c>
      <c r="C41" s="13" t="s">
        <v>241</v>
      </c>
      <c r="D41" s="14" t="s">
        <v>242</v>
      </c>
      <c r="E41" s="15" t="s">
        <v>156</v>
      </c>
      <c r="F41" s="16" t="s">
        <v>243</v>
      </c>
      <c r="G41" s="17" t="s">
        <v>24</v>
      </c>
      <c r="H41" s="18" t="s">
        <v>244</v>
      </c>
      <c r="I41" s="13" t="s">
        <v>150</v>
      </c>
      <c r="J41" s="13" t="s">
        <v>220</v>
      </c>
      <c r="K41" s="13" t="s">
        <v>221</v>
      </c>
      <c r="L41" s="23">
        <v>1</v>
      </c>
      <c r="M41" s="24">
        <v>149.5</v>
      </c>
      <c r="N41" s="32">
        <v>80</v>
      </c>
      <c r="O41" s="26">
        <f t="shared" si="0"/>
        <v>154.75</v>
      </c>
      <c r="P41" s="27">
        <v>1</v>
      </c>
      <c r="Q41" s="27"/>
    </row>
    <row r="42" ht="60" customHeight="1" spans="1:17">
      <c r="A42" s="12">
        <v>39</v>
      </c>
      <c r="B42" s="13" t="s">
        <v>245</v>
      </c>
      <c r="C42" s="13" t="s">
        <v>246</v>
      </c>
      <c r="D42" s="14" t="s">
        <v>247</v>
      </c>
      <c r="E42" s="15" t="s">
        <v>62</v>
      </c>
      <c r="F42" s="16" t="s">
        <v>248</v>
      </c>
      <c r="G42" s="17" t="s">
        <v>32</v>
      </c>
      <c r="H42" s="18" t="s">
        <v>249</v>
      </c>
      <c r="I42" s="13" t="s">
        <v>34</v>
      </c>
      <c r="J42" s="13" t="s">
        <v>250</v>
      </c>
      <c r="K42" s="13" t="s">
        <v>77</v>
      </c>
      <c r="L42" s="23">
        <v>1</v>
      </c>
      <c r="M42" s="24">
        <v>167</v>
      </c>
      <c r="N42" s="32">
        <v>83.7</v>
      </c>
      <c r="O42" s="26">
        <f t="shared" si="0"/>
        <v>167.2</v>
      </c>
      <c r="P42" s="27">
        <v>1</v>
      </c>
      <c r="Q42" s="27"/>
    </row>
    <row r="43" ht="60" customHeight="1" spans="1:17">
      <c r="A43" s="12">
        <v>40</v>
      </c>
      <c r="B43" s="13" t="s">
        <v>245</v>
      </c>
      <c r="C43" s="13" t="s">
        <v>246</v>
      </c>
      <c r="D43" s="14" t="s">
        <v>251</v>
      </c>
      <c r="E43" s="15" t="s">
        <v>22</v>
      </c>
      <c r="F43" s="16" t="s">
        <v>252</v>
      </c>
      <c r="G43" s="17" t="s">
        <v>32</v>
      </c>
      <c r="H43" s="18" t="s">
        <v>253</v>
      </c>
      <c r="I43" s="13" t="s">
        <v>254</v>
      </c>
      <c r="J43" s="13" t="s">
        <v>255</v>
      </c>
      <c r="K43" s="13" t="s">
        <v>256</v>
      </c>
      <c r="L43" s="23">
        <v>1</v>
      </c>
      <c r="M43" s="24">
        <v>210.5</v>
      </c>
      <c r="N43" s="32">
        <v>82.2</v>
      </c>
      <c r="O43" s="26">
        <f t="shared" si="0"/>
        <v>187.45</v>
      </c>
      <c r="P43" s="27">
        <v>1</v>
      </c>
      <c r="Q43" s="27"/>
    </row>
    <row r="44" ht="60" customHeight="1" spans="1:17">
      <c r="A44" s="12">
        <v>41</v>
      </c>
      <c r="B44" s="13" t="s">
        <v>245</v>
      </c>
      <c r="C44" s="13" t="s">
        <v>246</v>
      </c>
      <c r="D44" s="14" t="s">
        <v>257</v>
      </c>
      <c r="E44" s="15" t="s">
        <v>22</v>
      </c>
      <c r="F44" s="16" t="s">
        <v>258</v>
      </c>
      <c r="G44" s="17" t="s">
        <v>24</v>
      </c>
      <c r="H44" s="18" t="s">
        <v>259</v>
      </c>
      <c r="I44" s="13" t="s">
        <v>254</v>
      </c>
      <c r="J44" s="13" t="s">
        <v>260</v>
      </c>
      <c r="K44" s="13" t="s">
        <v>261</v>
      </c>
      <c r="L44" s="23">
        <v>1</v>
      </c>
      <c r="M44" s="24">
        <v>178.5</v>
      </c>
      <c r="N44" s="32">
        <v>83.5</v>
      </c>
      <c r="O44" s="26">
        <f t="shared" si="0"/>
        <v>172.75</v>
      </c>
      <c r="P44" s="27">
        <v>1</v>
      </c>
      <c r="Q44" s="27"/>
    </row>
    <row r="45" ht="60" customHeight="1" spans="1:17">
      <c r="A45" s="12">
        <v>42</v>
      </c>
      <c r="B45" s="13" t="s">
        <v>245</v>
      </c>
      <c r="C45" s="13" t="s">
        <v>262</v>
      </c>
      <c r="D45" s="14" t="s">
        <v>263</v>
      </c>
      <c r="E45" s="15" t="s">
        <v>62</v>
      </c>
      <c r="F45" s="16" t="s">
        <v>264</v>
      </c>
      <c r="G45" s="17" t="s">
        <v>32</v>
      </c>
      <c r="H45" s="18" t="s">
        <v>265</v>
      </c>
      <c r="I45" s="13" t="s">
        <v>34</v>
      </c>
      <c r="J45" s="13" t="s">
        <v>70</v>
      </c>
      <c r="K45" s="13" t="s">
        <v>266</v>
      </c>
      <c r="L45" s="23">
        <v>1</v>
      </c>
      <c r="M45" s="24">
        <v>197.5</v>
      </c>
      <c r="N45" s="32">
        <v>81.6</v>
      </c>
      <c r="O45" s="26">
        <f t="shared" si="0"/>
        <v>180.35</v>
      </c>
      <c r="P45" s="27">
        <v>1</v>
      </c>
      <c r="Q45" s="27"/>
    </row>
    <row r="46" ht="60" customHeight="1" spans="1:17">
      <c r="A46" s="12">
        <v>43</v>
      </c>
      <c r="B46" s="13" t="s">
        <v>267</v>
      </c>
      <c r="C46" s="13" t="s">
        <v>268</v>
      </c>
      <c r="D46" s="14" t="s">
        <v>269</v>
      </c>
      <c r="E46" s="15" t="s">
        <v>62</v>
      </c>
      <c r="F46" s="16" t="s">
        <v>270</v>
      </c>
      <c r="G46" s="17" t="s">
        <v>24</v>
      </c>
      <c r="H46" s="21" t="s">
        <v>271</v>
      </c>
      <c r="I46" s="13" t="s">
        <v>272</v>
      </c>
      <c r="J46" s="13" t="s">
        <v>273</v>
      </c>
      <c r="K46" s="13" t="s">
        <v>274</v>
      </c>
      <c r="L46" s="23">
        <v>1</v>
      </c>
      <c r="M46" s="25">
        <v>130</v>
      </c>
      <c r="N46" s="32">
        <v>72.7</v>
      </c>
      <c r="O46" s="26">
        <f t="shared" si="0"/>
        <v>137.7</v>
      </c>
      <c r="P46" s="27">
        <v>1</v>
      </c>
      <c r="Q46" s="27"/>
    </row>
    <row r="47" ht="60" customHeight="1" spans="1:17">
      <c r="A47" s="12">
        <v>44</v>
      </c>
      <c r="B47" s="13" t="s">
        <v>267</v>
      </c>
      <c r="C47" s="13" t="s">
        <v>275</v>
      </c>
      <c r="D47" s="14" t="s">
        <v>276</v>
      </c>
      <c r="E47" s="15" t="s">
        <v>22</v>
      </c>
      <c r="F47" s="16" t="s">
        <v>277</v>
      </c>
      <c r="G47" s="17" t="s">
        <v>32</v>
      </c>
      <c r="H47" s="18" t="s">
        <v>278</v>
      </c>
      <c r="I47" s="13" t="s">
        <v>279</v>
      </c>
      <c r="J47" s="13" t="s">
        <v>280</v>
      </c>
      <c r="K47" s="13" t="s">
        <v>281</v>
      </c>
      <c r="L47" s="23">
        <v>1</v>
      </c>
      <c r="M47" s="24">
        <v>179.5</v>
      </c>
      <c r="N47" s="32">
        <v>79.9</v>
      </c>
      <c r="O47" s="26">
        <f t="shared" si="0"/>
        <v>169.65</v>
      </c>
      <c r="P47" s="27">
        <v>1</v>
      </c>
      <c r="Q47" s="27"/>
    </row>
    <row r="48" ht="60" customHeight="1" spans="1:17">
      <c r="A48" s="12">
        <v>45</v>
      </c>
      <c r="B48" s="13" t="s">
        <v>267</v>
      </c>
      <c r="C48" s="13" t="s">
        <v>275</v>
      </c>
      <c r="D48" s="14" t="s">
        <v>282</v>
      </c>
      <c r="E48" s="15" t="s">
        <v>62</v>
      </c>
      <c r="F48" s="16" t="s">
        <v>283</v>
      </c>
      <c r="G48" s="17" t="s">
        <v>32</v>
      </c>
      <c r="H48" s="18" t="s">
        <v>284</v>
      </c>
      <c r="I48" s="13" t="s">
        <v>279</v>
      </c>
      <c r="J48" s="13" t="s">
        <v>285</v>
      </c>
      <c r="K48" s="13" t="s">
        <v>286</v>
      </c>
      <c r="L48" s="23">
        <v>1</v>
      </c>
      <c r="M48" s="24">
        <v>152</v>
      </c>
      <c r="N48" s="32">
        <v>81.1</v>
      </c>
      <c r="O48" s="26">
        <f t="shared" si="0"/>
        <v>157.1</v>
      </c>
      <c r="P48" s="27">
        <v>1</v>
      </c>
      <c r="Q48" s="27"/>
    </row>
    <row r="49" ht="60" customHeight="1" spans="1:17">
      <c r="A49" s="12">
        <v>46</v>
      </c>
      <c r="B49" s="13" t="s">
        <v>267</v>
      </c>
      <c r="C49" s="13" t="s">
        <v>287</v>
      </c>
      <c r="D49" s="14" t="s">
        <v>288</v>
      </c>
      <c r="E49" s="15" t="s">
        <v>62</v>
      </c>
      <c r="F49" s="16" t="s">
        <v>289</v>
      </c>
      <c r="G49" s="17" t="s">
        <v>24</v>
      </c>
      <c r="H49" s="18" t="s">
        <v>290</v>
      </c>
      <c r="I49" s="13" t="s">
        <v>81</v>
      </c>
      <c r="J49" s="13" t="s">
        <v>291</v>
      </c>
      <c r="K49" s="13" t="s">
        <v>292</v>
      </c>
      <c r="L49" s="23">
        <v>1</v>
      </c>
      <c r="M49" s="24">
        <v>183</v>
      </c>
      <c r="N49" s="33">
        <v>82.5</v>
      </c>
      <c r="O49" s="26">
        <f t="shared" si="0"/>
        <v>174</v>
      </c>
      <c r="P49" s="27">
        <v>1</v>
      </c>
      <c r="Q49" s="27"/>
    </row>
    <row r="50" ht="60" customHeight="1" spans="1:17">
      <c r="A50" s="12">
        <v>47</v>
      </c>
      <c r="B50" s="13" t="s">
        <v>293</v>
      </c>
      <c r="C50" s="13" t="s">
        <v>294</v>
      </c>
      <c r="D50" s="14" t="s">
        <v>295</v>
      </c>
      <c r="E50" s="15" t="s">
        <v>147</v>
      </c>
      <c r="F50" s="16" t="s">
        <v>296</v>
      </c>
      <c r="G50" s="17" t="s">
        <v>24</v>
      </c>
      <c r="H50" s="18" t="s">
        <v>297</v>
      </c>
      <c r="I50" s="13" t="s">
        <v>34</v>
      </c>
      <c r="J50" s="13" t="s">
        <v>291</v>
      </c>
      <c r="K50" s="13" t="s">
        <v>298</v>
      </c>
      <c r="L50" s="23">
        <v>1</v>
      </c>
      <c r="M50" s="24">
        <v>185</v>
      </c>
      <c r="N50" s="33">
        <v>81.46</v>
      </c>
      <c r="O50" s="26">
        <f t="shared" si="0"/>
        <v>173.96</v>
      </c>
      <c r="P50" s="27">
        <v>1</v>
      </c>
      <c r="Q50" s="27"/>
    </row>
    <row r="51" ht="60" customHeight="1" spans="1:17">
      <c r="A51" s="12">
        <v>48</v>
      </c>
      <c r="B51" s="13" t="s">
        <v>299</v>
      </c>
      <c r="C51" s="13" t="s">
        <v>300</v>
      </c>
      <c r="D51" s="14" t="s">
        <v>301</v>
      </c>
      <c r="E51" s="15" t="s">
        <v>156</v>
      </c>
      <c r="F51" s="16" t="s">
        <v>302</v>
      </c>
      <c r="G51" s="17" t="s">
        <v>32</v>
      </c>
      <c r="H51" s="18" t="s">
        <v>303</v>
      </c>
      <c r="I51" s="13" t="s">
        <v>150</v>
      </c>
      <c r="J51" s="13" t="s">
        <v>304</v>
      </c>
      <c r="K51" s="13" t="s">
        <v>305</v>
      </c>
      <c r="L51" s="23">
        <v>1</v>
      </c>
      <c r="M51" s="24">
        <v>142</v>
      </c>
      <c r="N51" s="33">
        <v>80.18</v>
      </c>
      <c r="O51" s="26">
        <f t="shared" si="0"/>
        <v>151.18</v>
      </c>
      <c r="P51" s="27">
        <v>1</v>
      </c>
      <c r="Q51" s="27"/>
    </row>
    <row r="52" ht="60" customHeight="1" spans="1:17">
      <c r="A52" s="12">
        <v>49</v>
      </c>
      <c r="B52" s="13" t="s">
        <v>306</v>
      </c>
      <c r="C52" s="13" t="s">
        <v>307</v>
      </c>
      <c r="D52" s="14" t="s">
        <v>308</v>
      </c>
      <c r="E52" s="15" t="s">
        <v>147</v>
      </c>
      <c r="F52" s="16" t="s">
        <v>309</v>
      </c>
      <c r="G52" s="17" t="s">
        <v>32</v>
      </c>
      <c r="H52" s="18" t="s">
        <v>310</v>
      </c>
      <c r="I52" s="13" t="s">
        <v>150</v>
      </c>
      <c r="J52" s="13" t="s">
        <v>311</v>
      </c>
      <c r="K52" s="13" t="s">
        <v>312</v>
      </c>
      <c r="L52" s="23">
        <v>1</v>
      </c>
      <c r="M52" s="24">
        <v>139.5</v>
      </c>
      <c r="N52" s="33">
        <v>80.3</v>
      </c>
      <c r="O52" s="26">
        <f t="shared" si="0"/>
        <v>150.05</v>
      </c>
      <c r="P52" s="27">
        <v>1</v>
      </c>
      <c r="Q52" s="27"/>
    </row>
    <row r="53" ht="60" customHeight="1" spans="1:17">
      <c r="A53" s="12">
        <v>50</v>
      </c>
      <c r="B53" s="13" t="s">
        <v>313</v>
      </c>
      <c r="C53" s="13" t="s">
        <v>314</v>
      </c>
      <c r="D53" s="14" t="s">
        <v>315</v>
      </c>
      <c r="E53" s="15" t="s">
        <v>62</v>
      </c>
      <c r="F53" s="16" t="s">
        <v>316</v>
      </c>
      <c r="G53" s="17" t="s">
        <v>24</v>
      </c>
      <c r="H53" s="18" t="s">
        <v>317</v>
      </c>
      <c r="I53" s="13" t="s">
        <v>81</v>
      </c>
      <c r="J53" s="13" t="s">
        <v>318</v>
      </c>
      <c r="K53" s="13" t="s">
        <v>319</v>
      </c>
      <c r="L53" s="23">
        <v>1</v>
      </c>
      <c r="M53" s="24">
        <v>164</v>
      </c>
      <c r="N53" s="33">
        <v>78.9</v>
      </c>
      <c r="O53" s="26">
        <f t="shared" si="0"/>
        <v>160.9</v>
      </c>
      <c r="P53" s="27">
        <v>1</v>
      </c>
      <c r="Q53" s="27"/>
    </row>
    <row r="54" ht="60" customHeight="1" spans="1:17">
      <c r="A54" s="12">
        <v>51</v>
      </c>
      <c r="B54" s="13" t="s">
        <v>320</v>
      </c>
      <c r="C54" s="13" t="s">
        <v>321</v>
      </c>
      <c r="D54" s="14" t="s">
        <v>322</v>
      </c>
      <c r="E54" s="15" t="s">
        <v>147</v>
      </c>
      <c r="F54" s="16" t="s">
        <v>323</v>
      </c>
      <c r="G54" s="17" t="s">
        <v>32</v>
      </c>
      <c r="H54" s="18" t="s">
        <v>324</v>
      </c>
      <c r="I54" s="13" t="s">
        <v>254</v>
      </c>
      <c r="J54" s="13" t="s">
        <v>325</v>
      </c>
      <c r="K54" s="13" t="s">
        <v>326</v>
      </c>
      <c r="L54" s="23">
        <v>1</v>
      </c>
      <c r="M54" s="24">
        <v>168.5</v>
      </c>
      <c r="N54" s="33">
        <v>78.92</v>
      </c>
      <c r="O54" s="26">
        <f t="shared" si="0"/>
        <v>163.17</v>
      </c>
      <c r="P54" s="27">
        <v>1</v>
      </c>
      <c r="Q54" s="27"/>
    </row>
    <row r="55" ht="60" customHeight="1" spans="1:17">
      <c r="A55" s="12">
        <v>52</v>
      </c>
      <c r="B55" s="13" t="s">
        <v>327</v>
      </c>
      <c r="C55" s="13" t="s">
        <v>328</v>
      </c>
      <c r="D55" s="14" t="s">
        <v>329</v>
      </c>
      <c r="E55" s="15" t="s">
        <v>22</v>
      </c>
      <c r="F55" s="16" t="s">
        <v>330</v>
      </c>
      <c r="G55" s="17" t="s">
        <v>24</v>
      </c>
      <c r="H55" s="18" t="s">
        <v>331</v>
      </c>
      <c r="I55" s="13" t="s">
        <v>332</v>
      </c>
      <c r="J55" s="13" t="s">
        <v>333</v>
      </c>
      <c r="K55" s="13" t="s">
        <v>58</v>
      </c>
      <c r="L55" s="23">
        <v>1</v>
      </c>
      <c r="M55" s="24">
        <v>167</v>
      </c>
      <c r="N55" s="33">
        <v>76.2</v>
      </c>
      <c r="O55" s="26">
        <f t="shared" si="0"/>
        <v>159.7</v>
      </c>
      <c r="P55" s="27">
        <v>1</v>
      </c>
      <c r="Q55" s="27"/>
    </row>
  </sheetData>
  <mergeCells count="2">
    <mergeCell ref="A1:B1"/>
    <mergeCell ref="A2:Q2"/>
  </mergeCells>
  <conditionalFormatting sqref="F4">
    <cfRule type="duplicateValues" dxfId="0" priority="25"/>
  </conditionalFormatting>
  <conditionalFormatting sqref="F5">
    <cfRule type="duplicateValues" dxfId="0" priority="24"/>
  </conditionalFormatting>
  <conditionalFormatting sqref="F9">
    <cfRule type="duplicateValues" dxfId="0" priority="23"/>
  </conditionalFormatting>
  <conditionalFormatting sqref="F12">
    <cfRule type="duplicateValues" dxfId="0" priority="7"/>
  </conditionalFormatting>
  <conditionalFormatting sqref="F13">
    <cfRule type="duplicateValues" dxfId="0" priority="22"/>
  </conditionalFormatting>
  <conditionalFormatting sqref="F14">
    <cfRule type="duplicateValues" dxfId="0" priority="21"/>
  </conditionalFormatting>
  <conditionalFormatting sqref="F19">
    <cfRule type="duplicateValues" dxfId="0" priority="20"/>
  </conditionalFormatting>
  <conditionalFormatting sqref="F21">
    <cfRule type="duplicateValues" dxfId="0" priority="9"/>
  </conditionalFormatting>
  <conditionalFormatting sqref="F22">
    <cfRule type="duplicateValues" dxfId="0" priority="10"/>
  </conditionalFormatting>
  <conditionalFormatting sqref="F23">
    <cfRule type="duplicateValues" dxfId="0" priority="19"/>
  </conditionalFormatting>
  <conditionalFormatting sqref="F27">
    <cfRule type="duplicateValues" dxfId="0" priority="18"/>
  </conditionalFormatting>
  <conditionalFormatting sqref="F28">
    <cfRule type="duplicateValues" dxfId="0" priority="17"/>
  </conditionalFormatting>
  <conditionalFormatting sqref="F29">
    <cfRule type="duplicateValues" dxfId="0" priority="5"/>
  </conditionalFormatting>
  <conditionalFormatting sqref="F32">
    <cfRule type="duplicateValues" dxfId="0" priority="16"/>
  </conditionalFormatting>
  <conditionalFormatting sqref="F34">
    <cfRule type="duplicateValues" dxfId="0" priority="1"/>
  </conditionalFormatting>
  <conditionalFormatting sqref="F36">
    <cfRule type="duplicateValues" dxfId="0" priority="15"/>
  </conditionalFormatting>
  <conditionalFormatting sqref="F39">
    <cfRule type="duplicateValues" dxfId="0" priority="14"/>
  </conditionalFormatting>
  <conditionalFormatting sqref="F41">
    <cfRule type="duplicateValues" dxfId="0" priority="13"/>
  </conditionalFormatting>
  <conditionalFormatting sqref="F45">
    <cfRule type="duplicateValues" dxfId="0" priority="2"/>
  </conditionalFormatting>
  <conditionalFormatting sqref="F46">
    <cfRule type="duplicateValues" dxfId="0" priority="3"/>
  </conditionalFormatting>
  <conditionalFormatting sqref="F48">
    <cfRule type="duplicateValues" dxfId="0" priority="4"/>
  </conditionalFormatting>
  <conditionalFormatting sqref="F50">
    <cfRule type="duplicateValues" dxfId="0" priority="12"/>
  </conditionalFormatting>
  <conditionalFormatting sqref="F51">
    <cfRule type="duplicateValues" dxfId="0" priority="8"/>
  </conditionalFormatting>
  <conditionalFormatting sqref="F52">
    <cfRule type="duplicateValues" dxfId="0" priority="6"/>
  </conditionalFormatting>
  <conditionalFormatting sqref="F54">
    <cfRule type="duplicateValues" dxfId="0" priority="11"/>
  </conditionalFormatting>
  <conditionalFormatting sqref="F10:F11 F20 F24:F26 F6:F8 F15:F18 F35 F42:F44 F47 F49 F33 F40 F37:F38 F30:F31 F55 F53">
    <cfRule type="duplicateValues" dxfId="0" priority="26"/>
  </conditionalFormatting>
  <pageMargins left="0.0784722222222222" right="0.118055555555556" top="0.314583333333333" bottom="0.432638888888889" header="0.354166666666667" footer="0.5"/>
  <pageSetup paperSize="9" scale="7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 (第一批)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熊俊才</cp:lastModifiedBy>
  <dcterms:created xsi:type="dcterms:W3CDTF">1996-12-17T01:32:00Z</dcterms:created>
  <cp:lastPrinted>2015-01-08T09:20:00Z</cp:lastPrinted>
  <dcterms:modified xsi:type="dcterms:W3CDTF">2024-08-06T08:58:42Z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10774135738D4E499AE25FD5CAC291FC_13</vt:lpwstr>
  </property>
  <property fmtid="{D5CDD505-2E9C-101B-9397-08002B2CF9AE}" pid="4" name="KSOReadingLayout">
    <vt:bool>true</vt:bool>
  </property>
</Properties>
</file>