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<sst xmlns="http://schemas.openxmlformats.org/spreadsheetml/2006/main" count="222" uniqueCount="188">
  <si>
    <t>附件：</t>
  </si>
  <si>
    <t xml:space="preserve">2024年省机关事务局直属事业单位统一公开招聘工作人员总成绩       
</t>
  </si>
  <si>
    <t>招聘单位名称</t>
  </si>
  <si>
    <t>岗位名称</t>
  </si>
  <si>
    <t>招聘计划数</t>
  </si>
  <si>
    <t>岗位代码</t>
  </si>
  <si>
    <t>姓名</t>
  </si>
  <si>
    <t>准考证号</t>
  </si>
  <si>
    <t>笔试成绩</t>
  </si>
  <si>
    <t>面试成绩</t>
  </si>
  <si>
    <t>总成绩</t>
  </si>
  <si>
    <t>排序</t>
  </si>
  <si>
    <t>备注</t>
  </si>
  <si>
    <t>湖北省省直机关供暖中心</t>
  </si>
  <si>
    <t>锅炉操作员</t>
  </si>
  <si>
    <t>42000106100424001</t>
  </si>
  <si>
    <t>刘鹏</t>
  </si>
  <si>
    <t>1142301213425</t>
  </si>
  <si>
    <t>张梦晖</t>
  </si>
  <si>
    <t>1142301213723</t>
  </si>
  <si>
    <t>贾旭</t>
  </si>
  <si>
    <t>1142301210205</t>
  </si>
  <si>
    <t>湖北省洪山礼堂管理中心</t>
  </si>
  <si>
    <t>舞台技术员</t>
  </si>
  <si>
    <t>42000106100524001</t>
  </si>
  <si>
    <t>丰炎鑫</t>
  </si>
  <si>
    <t>3142301603914</t>
  </si>
  <si>
    <t>财务人员</t>
  </si>
  <si>
    <t>42000106100524002</t>
  </si>
  <si>
    <t>田欣欣</t>
  </si>
  <si>
    <t>2142300319430</t>
  </si>
  <si>
    <t>江思楚</t>
  </si>
  <si>
    <t>2142300318020</t>
  </si>
  <si>
    <t>刘青</t>
  </si>
  <si>
    <t>2142300313715</t>
  </si>
  <si>
    <t>茶港老干部生活服务中心</t>
  </si>
  <si>
    <t>综合文字岗</t>
  </si>
  <si>
    <t>42000106100624001</t>
  </si>
  <si>
    <t>屠忠骏</t>
  </si>
  <si>
    <t>1142301210023</t>
  </si>
  <si>
    <t>钟锦</t>
  </si>
  <si>
    <t>1142301215505</t>
  </si>
  <si>
    <t>罗玲珑</t>
  </si>
  <si>
    <t>1142301210009</t>
  </si>
  <si>
    <t>湖北省省直机关第一幼儿园</t>
  </si>
  <si>
    <t>幼儿教师1</t>
  </si>
  <si>
    <t>42000106101024001</t>
  </si>
  <si>
    <t>龙腾</t>
  </si>
  <si>
    <t>4142300420828</t>
  </si>
  <si>
    <t>1</t>
  </si>
  <si>
    <t>秦鑫</t>
  </si>
  <si>
    <t>4142300419817</t>
  </si>
  <si>
    <t>2</t>
  </si>
  <si>
    <t>龚周星</t>
  </si>
  <si>
    <t>4142300419912</t>
  </si>
  <si>
    <t>3</t>
  </si>
  <si>
    <t>蔡贝贝</t>
  </si>
  <si>
    <t>4142300421303</t>
  </si>
  <si>
    <t>4</t>
  </si>
  <si>
    <t>蒋子璇</t>
  </si>
  <si>
    <t>4142300421217</t>
  </si>
  <si>
    <t>5</t>
  </si>
  <si>
    <t>余恬恬</t>
  </si>
  <si>
    <t>4142300419930</t>
  </si>
  <si>
    <t>6</t>
  </si>
  <si>
    <t>涂楒睿</t>
  </si>
  <si>
    <t>4142300421122</t>
  </si>
  <si>
    <t>陈子吟</t>
  </si>
  <si>
    <t>4142300420226</t>
  </si>
  <si>
    <t>8</t>
  </si>
  <si>
    <t>申琳</t>
  </si>
  <si>
    <t>4142300420604</t>
  </si>
  <si>
    <t>9</t>
  </si>
  <si>
    <t>文钰麟</t>
  </si>
  <si>
    <t>4142300421116</t>
  </si>
  <si>
    <t>10</t>
  </si>
  <si>
    <t>面试缺考</t>
  </si>
  <si>
    <t>陈吴铭</t>
  </si>
  <si>
    <t>4142300420913</t>
  </si>
  <si>
    <t>11</t>
  </si>
  <si>
    <t>李子怡</t>
  </si>
  <si>
    <t>4142300420813</t>
  </si>
  <si>
    <t>12</t>
  </si>
  <si>
    <t>幼儿教师2</t>
  </si>
  <si>
    <t>42000106101024002</t>
  </si>
  <si>
    <t>陈欣</t>
  </si>
  <si>
    <t>4142300420512</t>
  </si>
  <si>
    <t>汪佳怡</t>
  </si>
  <si>
    <t>4142300421312</t>
  </si>
  <si>
    <t>闫玉阳</t>
  </si>
  <si>
    <t>4142300419711</t>
  </si>
  <si>
    <t>幼儿教师3</t>
  </si>
  <si>
    <t>42000106101024003</t>
  </si>
  <si>
    <t>蔡欣淳</t>
  </si>
  <si>
    <t>4142300419819</t>
  </si>
  <si>
    <t>宋佳</t>
  </si>
  <si>
    <t>4142300420115</t>
  </si>
  <si>
    <t>张炜玮</t>
  </si>
  <si>
    <t>4142300419830</t>
  </si>
  <si>
    <t>付婉静</t>
  </si>
  <si>
    <t>4142300420902</t>
  </si>
  <si>
    <t>马幸维</t>
  </si>
  <si>
    <t>4142300420429</t>
  </si>
  <si>
    <t>李菁</t>
  </si>
  <si>
    <t>4142300421211</t>
  </si>
  <si>
    <t>湖北省省直机关第二幼儿园</t>
  </si>
  <si>
    <t>42000106101124001</t>
  </si>
  <si>
    <t>孙小钧</t>
  </si>
  <si>
    <t>4142300421228</t>
  </si>
  <si>
    <t>刘珍</t>
  </si>
  <si>
    <t>4142300421206</t>
  </si>
  <si>
    <t>唐纯阳</t>
  </si>
  <si>
    <t>4142300420912</t>
  </si>
  <si>
    <t>42000106101124002</t>
  </si>
  <si>
    <t>陈思</t>
  </si>
  <si>
    <t>4142300420001</t>
  </si>
  <si>
    <t>聂宇珊</t>
  </si>
  <si>
    <t>4142300421225</t>
  </si>
  <si>
    <t>丁帆</t>
  </si>
  <si>
    <t>4142300419821</t>
  </si>
  <si>
    <t>42000106101124003</t>
  </si>
  <si>
    <t>陈茹</t>
  </si>
  <si>
    <t>4142300420328</t>
  </si>
  <si>
    <t>余钰榕</t>
  </si>
  <si>
    <t>4142300420605</t>
  </si>
  <si>
    <t>李苏琦</t>
  </si>
  <si>
    <t>4142300420405</t>
  </si>
  <si>
    <t>湖北省省直机关第三幼儿园</t>
  </si>
  <si>
    <t>幼儿教师</t>
  </si>
  <si>
    <t>42000106101224001</t>
  </si>
  <si>
    <t>胡雨蝶</t>
  </si>
  <si>
    <t>4142300420526</t>
  </si>
  <si>
    <t>王星然</t>
  </si>
  <si>
    <t>周倩</t>
  </si>
  <si>
    <t>4142300421111</t>
  </si>
  <si>
    <t>杨雅茵</t>
  </si>
  <si>
    <t>张琴</t>
  </si>
  <si>
    <t>4142300420411</t>
  </si>
  <si>
    <t>霍亚帆</t>
  </si>
  <si>
    <t>4142300419917</t>
  </si>
  <si>
    <t>贺小倩</t>
  </si>
  <si>
    <t>4142300420516</t>
  </si>
  <si>
    <t>幼儿教师A岗</t>
  </si>
  <si>
    <t>42000106101224002</t>
  </si>
  <si>
    <t>江晨</t>
  </si>
  <si>
    <t>李进</t>
  </si>
  <si>
    <t>4142300421025</t>
  </si>
  <si>
    <t>王慧芹</t>
  </si>
  <si>
    <t>4142300421030</t>
  </si>
  <si>
    <t>幼儿教师B岗</t>
  </si>
  <si>
    <t>42000106101224003</t>
  </si>
  <si>
    <t>汪家骏</t>
  </si>
  <si>
    <t>4142300420407</t>
  </si>
  <si>
    <t>彭炽艺</t>
  </si>
  <si>
    <t>4142300421302</t>
  </si>
  <si>
    <t>王震</t>
  </si>
  <si>
    <t>4142300419713</t>
  </si>
  <si>
    <t>叶茂林</t>
  </si>
  <si>
    <t>4142300421117</t>
  </si>
  <si>
    <t>桂广</t>
  </si>
  <si>
    <t>4142300420210</t>
  </si>
  <si>
    <t>付启航</t>
  </si>
  <si>
    <t>4142300419807</t>
  </si>
  <si>
    <t>陈思睿</t>
  </si>
  <si>
    <t>4142300421015</t>
  </si>
  <si>
    <t>7</t>
  </si>
  <si>
    <t>郑乾坤</t>
  </si>
  <si>
    <t>4142300420927</t>
  </si>
  <si>
    <t>陈雨潇</t>
  </si>
  <si>
    <t>4142300420120</t>
  </si>
  <si>
    <t>财务会计岗</t>
  </si>
  <si>
    <t>42000106101224004</t>
  </si>
  <si>
    <t>冷晴奕</t>
  </si>
  <si>
    <t>2142300319313</t>
  </si>
  <si>
    <t>曲梦伟</t>
  </si>
  <si>
    <t>2142300315817</t>
  </si>
  <si>
    <t>刘映琴</t>
  </si>
  <si>
    <t>2142300318828</t>
  </si>
  <si>
    <t>环境工程管理</t>
  </si>
  <si>
    <t>42000106101224005</t>
  </si>
  <si>
    <t>卢晨</t>
  </si>
  <si>
    <t>3142301601210</t>
  </si>
  <si>
    <t>丁俊</t>
  </si>
  <si>
    <t>3142301601516</t>
  </si>
  <si>
    <t>李志鹏</t>
  </si>
  <si>
    <t>3142301600319</t>
  </si>
  <si>
    <t>张博程</t>
  </si>
  <si>
    <t>3142301601304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</si>
</sst>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5" fillId="0" borderId="0"/>
  </cellStyleXfs>
  <cellXfs count="7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justify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justify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justify" vertical="center" wrapText="1"/>
    </xf>
    <xf numFmtId="176" fontId="0" fillId="2" borderId="1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justify" vertical="center"/>
    </xf>
    <xf numFmtId="176" fontId="0" fillId="2" borderId="1" xfId="0" applyNumberFormat="1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justify" vertical="center"/>
    </xf>
    <xf numFmtId="176" fontId="0" fillId="2" borderId="1" xfId="0" applyNumberFormat="1" applyFill="1" applyBorder="1" applyAlignment="1">
      <alignment horizontal="left" vertical="center"/>
    </xf>
    <xf numFmtId="1" fontId="0" fillId="2" borderId="4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justify" vertical="center"/>
    </xf>
    <xf numFmtId="176" fontId="0" fillId="2" borderId="2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" fontId="0" fillId="2" borderId="4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justify" vertical="center"/>
    </xf>
    <xf numFmtId="176" fontId="0" fillId="2" borderId="3" xfId="0" applyNumberFormat="1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top"/>
    </xf>
    <xf numFmtId="0" fontId="3" fillId="2" borderId="1" xfId="49" applyNumberFormat="1" applyFont="1" applyFill="1" applyBorder="1" applyAlignment="1" quotePrefix="1">
      <alignment horizontal="center" vertical="center" wrapText="1"/>
    </xf>
    <xf numFmtId="0" fontId="3" fillId="2" borderId="1" xfId="49" applyNumberFormat="1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pane xSplit="1" ySplit="3" topLeftCell="B57" activePane="bottomRight" state="frozen"/>
      <selection/>
      <selection pane="topRight"/>
      <selection pane="bottomLeft"/>
      <selection pane="bottomRight" activeCell="I70" sqref="I70"/>
    </sheetView>
  </sheetViews>
  <sheetFormatPr defaultColWidth="9" defaultRowHeight="14.4"/>
  <cols>
    <col min="1" max="1" width="13.75" style="4" customWidth="1"/>
    <col min="2" max="2" width="12.1111111111111" style="5" customWidth="1"/>
    <col min="3" max="3" width="11.8888888888889" style="5" customWidth="1"/>
    <col min="4" max="4" width="19.7777777777778" style="5" customWidth="1"/>
    <col min="5" max="5" width="11.2222222222222" style="6" customWidth="1"/>
    <col min="6" max="6" width="18.4444444444444" style="5" customWidth="1"/>
    <col min="7" max="7" width="9.37962962962963" style="7" customWidth="1"/>
    <col min="8" max="8" width="9.37962962962963" style="8" customWidth="1"/>
    <col min="9" max="9" width="8.77777777777778" style="8" customWidth="1"/>
    <col min="10" max="10" width="8.62962962962963" style="9" customWidth="1"/>
    <col min="11" max="11" width="9.88888888888889" customWidth="1"/>
  </cols>
  <sheetData>
    <row r="1" spans="1:1">
      <c r="A1" s="4" t="s">
        <v>0</v>
      </c>
    </row>
    <row r="2" ht="48" customHeight="1" spans="1:11">
      <c r="A2" s="10" t="s">
        <v>1</v>
      </c>
      <c r="B2" s="10"/>
      <c r="C2" s="10"/>
      <c r="D2" s="10"/>
      <c r="E2" s="10"/>
      <c r="F2" s="10"/>
      <c r="G2" s="11"/>
      <c r="H2" s="12"/>
      <c r="I2" s="12"/>
      <c r="J2" s="10"/>
      <c r="K2" s="10"/>
    </row>
    <row r="3" s="1" customFormat="1" ht="31" customHeight="1" spans="1:11">
      <c r="A3" s="75" t="s">
        <v>2</v>
      </c>
      <c r="B3" s="14" t="s">
        <v>3</v>
      </c>
      <c r="C3" s="14" t="s">
        <v>4</v>
      </c>
      <c r="D3" s="76" t="s">
        <v>5</v>
      </c>
      <c r="E3" s="75" t="s">
        <v>6</v>
      </c>
      <c r="F3" s="76" t="s">
        <v>7</v>
      </c>
      <c r="G3" s="15" t="s">
        <v>8</v>
      </c>
      <c r="H3" s="16" t="s">
        <v>9</v>
      </c>
      <c r="I3" s="16" t="s">
        <v>10</v>
      </c>
      <c r="J3" s="76" t="s">
        <v>11</v>
      </c>
      <c r="K3" s="14" t="s">
        <v>12</v>
      </c>
    </row>
    <row r="4" s="2" customFormat="1" ht="20.1" customHeight="1" spans="1:11">
      <c r="A4" s="17" t="s">
        <v>13</v>
      </c>
      <c r="B4" s="18" t="s">
        <v>14</v>
      </c>
      <c r="C4" s="18">
        <v>1</v>
      </c>
      <c r="D4" s="19" t="s">
        <v>15</v>
      </c>
      <c r="E4" s="20" t="s">
        <v>16</v>
      </c>
      <c r="F4" s="20" t="s">
        <v>17</v>
      </c>
      <c r="G4" s="21">
        <v>60.1666666666667</v>
      </c>
      <c r="H4" s="22">
        <v>85.2</v>
      </c>
      <c r="I4" s="22">
        <f>G4*0.4+H4*0.6</f>
        <v>75.1866666666667</v>
      </c>
      <c r="J4" s="49">
        <v>1</v>
      </c>
      <c r="K4" s="50"/>
    </row>
    <row r="5" s="2" customFormat="1" ht="20.1" customHeight="1" spans="1:11">
      <c r="A5" s="17"/>
      <c r="B5" s="23"/>
      <c r="C5" s="23"/>
      <c r="D5" s="24"/>
      <c r="E5" s="20" t="s">
        <v>18</v>
      </c>
      <c r="F5" s="20" t="s">
        <v>19</v>
      </c>
      <c r="G5" s="21">
        <v>65.5</v>
      </c>
      <c r="H5" s="22">
        <v>81.2</v>
      </c>
      <c r="I5" s="22">
        <f t="shared" ref="I5:I6" si="0">G5*0.4+H5*0.6</f>
        <v>74.92</v>
      </c>
      <c r="J5" s="49">
        <v>2</v>
      </c>
      <c r="K5" s="50"/>
    </row>
    <row r="6" s="2" customFormat="1" ht="20.1" customHeight="1" spans="1:11">
      <c r="A6" s="17"/>
      <c r="B6" s="25"/>
      <c r="C6" s="25"/>
      <c r="D6" s="26"/>
      <c r="E6" s="20" t="s">
        <v>20</v>
      </c>
      <c r="F6" s="20" t="s">
        <v>21</v>
      </c>
      <c r="G6" s="21">
        <v>59.5</v>
      </c>
      <c r="H6" s="22">
        <v>80.4</v>
      </c>
      <c r="I6" s="22">
        <f t="shared" si="0"/>
        <v>72.04</v>
      </c>
      <c r="J6" s="49">
        <v>3</v>
      </c>
      <c r="K6" s="50"/>
    </row>
    <row r="7" s="2" customFormat="1" ht="20.1" customHeight="1" spans="1:11">
      <c r="A7" s="17" t="s">
        <v>22</v>
      </c>
      <c r="B7" s="27" t="s">
        <v>23</v>
      </c>
      <c r="C7" s="27">
        <v>1</v>
      </c>
      <c r="D7" s="77" t="s">
        <v>24</v>
      </c>
      <c r="E7" s="28" t="s">
        <v>25</v>
      </c>
      <c r="F7" s="77" t="s">
        <v>26</v>
      </c>
      <c r="G7" s="29">
        <v>49.8333333333333</v>
      </c>
      <c r="H7" s="30">
        <v>84.4</v>
      </c>
      <c r="I7" s="22">
        <f t="shared" ref="I7:I10" si="1">G7*0.4+H7*0.6</f>
        <v>70.5733333333333</v>
      </c>
      <c r="J7" s="27">
        <v>1</v>
      </c>
      <c r="K7" s="50"/>
    </row>
    <row r="8" s="2" customFormat="1" ht="20.1" customHeight="1" spans="1:11">
      <c r="A8" s="17"/>
      <c r="B8" s="18" t="s">
        <v>27</v>
      </c>
      <c r="C8" s="18">
        <v>1</v>
      </c>
      <c r="D8" s="18" t="s">
        <v>28</v>
      </c>
      <c r="E8" s="28" t="s">
        <v>29</v>
      </c>
      <c r="F8" s="31" t="s">
        <v>30</v>
      </c>
      <c r="G8" s="29">
        <v>72.6666666666667</v>
      </c>
      <c r="H8" s="30">
        <v>84.2</v>
      </c>
      <c r="I8" s="22">
        <f t="shared" si="1"/>
        <v>79.5866666666667</v>
      </c>
      <c r="J8" s="27">
        <v>1</v>
      </c>
      <c r="K8" s="50"/>
    </row>
    <row r="9" s="2" customFormat="1" ht="20.1" customHeight="1" spans="1:11">
      <c r="A9" s="17"/>
      <c r="B9" s="23"/>
      <c r="C9" s="23"/>
      <c r="D9" s="23"/>
      <c r="E9" s="28" t="s">
        <v>31</v>
      </c>
      <c r="F9" s="31" t="s">
        <v>32</v>
      </c>
      <c r="G9" s="29">
        <v>68</v>
      </c>
      <c r="H9" s="30">
        <v>85.4</v>
      </c>
      <c r="I9" s="22">
        <f t="shared" si="1"/>
        <v>78.44</v>
      </c>
      <c r="J9" s="27">
        <v>2</v>
      </c>
      <c r="K9" s="50"/>
    </row>
    <row r="10" s="2" customFormat="1" ht="20.1" customHeight="1" spans="1:11">
      <c r="A10" s="17"/>
      <c r="B10" s="25"/>
      <c r="C10" s="25"/>
      <c r="D10" s="25"/>
      <c r="E10" s="28" t="s">
        <v>33</v>
      </c>
      <c r="F10" s="31" t="s">
        <v>34</v>
      </c>
      <c r="G10" s="29">
        <v>71.5</v>
      </c>
      <c r="H10" s="30">
        <v>78.8</v>
      </c>
      <c r="I10" s="22">
        <f t="shared" si="1"/>
        <v>75.88</v>
      </c>
      <c r="J10" s="27">
        <v>3</v>
      </c>
      <c r="K10" s="50"/>
    </row>
    <row r="11" s="2" customFormat="1" ht="20.1" customHeight="1" spans="1:11">
      <c r="A11" s="32" t="s">
        <v>35</v>
      </c>
      <c r="B11" s="18" t="s">
        <v>36</v>
      </c>
      <c r="C11" s="18">
        <v>1</v>
      </c>
      <c r="D11" s="78" t="s">
        <v>37</v>
      </c>
      <c r="E11" s="28" t="s">
        <v>38</v>
      </c>
      <c r="F11" s="77" t="s">
        <v>39</v>
      </c>
      <c r="G11" s="29">
        <v>71.5</v>
      </c>
      <c r="H11" s="30">
        <v>85.2</v>
      </c>
      <c r="I11" s="22">
        <f t="shared" ref="I11:I13" si="2">G11*0.4+H11*0.6</f>
        <v>79.72</v>
      </c>
      <c r="J11" s="27">
        <v>1</v>
      </c>
      <c r="K11" s="50"/>
    </row>
    <row r="12" s="2" customFormat="1" ht="20.1" customHeight="1" spans="1:11">
      <c r="A12" s="32"/>
      <c r="B12" s="23"/>
      <c r="C12" s="23"/>
      <c r="D12" s="23"/>
      <c r="E12" s="28" t="s">
        <v>40</v>
      </c>
      <c r="F12" s="77" t="s">
        <v>41</v>
      </c>
      <c r="G12" s="29">
        <v>70.6667</v>
      </c>
      <c r="H12" s="30">
        <v>82.6</v>
      </c>
      <c r="I12" s="22">
        <f t="shared" si="2"/>
        <v>77.82668</v>
      </c>
      <c r="J12" s="27">
        <v>2</v>
      </c>
      <c r="K12" s="50"/>
    </row>
    <row r="13" s="2" customFormat="1" ht="16" customHeight="1" spans="1:11">
      <c r="A13" s="32"/>
      <c r="B13" s="25"/>
      <c r="C13" s="25"/>
      <c r="D13" s="25"/>
      <c r="E13" s="17" t="s">
        <v>42</v>
      </c>
      <c r="F13" s="79" t="s">
        <v>43</v>
      </c>
      <c r="G13" s="33">
        <v>69.8333</v>
      </c>
      <c r="H13" s="30">
        <v>83</v>
      </c>
      <c r="I13" s="22">
        <f t="shared" si="2"/>
        <v>77.73332</v>
      </c>
      <c r="J13" s="27">
        <v>3</v>
      </c>
      <c r="K13" s="50"/>
    </row>
    <row r="14" s="2" customFormat="1" ht="18" customHeight="1" spans="1:11">
      <c r="A14" s="34" t="s">
        <v>44</v>
      </c>
      <c r="B14" s="35" t="s">
        <v>45</v>
      </c>
      <c r="C14" s="35">
        <v>4</v>
      </c>
      <c r="D14" s="19" t="s">
        <v>46</v>
      </c>
      <c r="E14" s="20" t="s">
        <v>47</v>
      </c>
      <c r="F14" s="20" t="s">
        <v>48</v>
      </c>
      <c r="G14" s="29">
        <v>70.1666666666667</v>
      </c>
      <c r="H14" s="30">
        <v>82.36</v>
      </c>
      <c r="I14" s="30">
        <f t="shared" ref="I14:I21" si="3">G14*0.4+H14*0.6</f>
        <v>77.4826666666667</v>
      </c>
      <c r="J14" s="51" t="s">
        <v>49</v>
      </c>
      <c r="K14" s="50"/>
    </row>
    <row r="15" s="2" customFormat="1" ht="20.1" customHeight="1" spans="1:11">
      <c r="A15" s="34"/>
      <c r="B15" s="36"/>
      <c r="C15" s="36"/>
      <c r="D15" s="24"/>
      <c r="E15" s="20" t="s">
        <v>50</v>
      </c>
      <c r="F15" s="20" t="s">
        <v>51</v>
      </c>
      <c r="G15" s="29">
        <v>65</v>
      </c>
      <c r="H15" s="30">
        <v>85</v>
      </c>
      <c r="I15" s="30">
        <f t="shared" si="3"/>
        <v>77</v>
      </c>
      <c r="J15" s="51" t="s">
        <v>52</v>
      </c>
      <c r="K15" s="50"/>
    </row>
    <row r="16" s="2" customFormat="1" ht="17" customHeight="1" spans="1:11">
      <c r="A16" s="34"/>
      <c r="B16" s="36"/>
      <c r="C16" s="36"/>
      <c r="D16" s="24"/>
      <c r="E16" s="20" t="s">
        <v>53</v>
      </c>
      <c r="F16" s="20" t="s">
        <v>54</v>
      </c>
      <c r="G16" s="29">
        <v>62.5</v>
      </c>
      <c r="H16" s="30">
        <v>85.92</v>
      </c>
      <c r="I16" s="30">
        <f t="shared" si="3"/>
        <v>76.552</v>
      </c>
      <c r="J16" s="51" t="s">
        <v>55</v>
      </c>
      <c r="K16" s="50"/>
    </row>
    <row r="17" s="2" customFormat="1" ht="20.1" customHeight="1" spans="1:11">
      <c r="A17" s="34"/>
      <c r="B17" s="36"/>
      <c r="C17" s="36"/>
      <c r="D17" s="24"/>
      <c r="E17" s="20" t="s">
        <v>56</v>
      </c>
      <c r="F17" s="20" t="s">
        <v>57</v>
      </c>
      <c r="G17" s="29">
        <v>61.6666666666667</v>
      </c>
      <c r="H17" s="30">
        <v>86.26</v>
      </c>
      <c r="I17" s="30">
        <f t="shared" si="3"/>
        <v>76.4226666666667</v>
      </c>
      <c r="J17" s="51" t="s">
        <v>58</v>
      </c>
      <c r="K17" s="50"/>
    </row>
    <row r="18" s="2" customFormat="1" ht="16" customHeight="1" spans="1:11">
      <c r="A18" s="34"/>
      <c r="B18" s="36"/>
      <c r="C18" s="36"/>
      <c r="D18" s="24"/>
      <c r="E18" s="20" t="s">
        <v>59</v>
      </c>
      <c r="F18" s="20" t="s">
        <v>60</v>
      </c>
      <c r="G18" s="29">
        <v>63.5</v>
      </c>
      <c r="H18" s="30">
        <v>84.84</v>
      </c>
      <c r="I18" s="30">
        <f t="shared" si="3"/>
        <v>76.304</v>
      </c>
      <c r="J18" s="51" t="s">
        <v>61</v>
      </c>
      <c r="K18" s="50"/>
    </row>
    <row r="19" s="2" customFormat="1" ht="15" customHeight="1" spans="1:11">
      <c r="A19" s="34"/>
      <c r="B19" s="36"/>
      <c r="C19" s="36"/>
      <c r="D19" s="24"/>
      <c r="E19" s="20" t="s">
        <v>62</v>
      </c>
      <c r="F19" s="20" t="s">
        <v>63</v>
      </c>
      <c r="G19" s="29">
        <v>62.8333333333333</v>
      </c>
      <c r="H19" s="30">
        <v>83</v>
      </c>
      <c r="I19" s="30">
        <f t="shared" si="3"/>
        <v>74.9333333333333</v>
      </c>
      <c r="J19" s="51" t="s">
        <v>64</v>
      </c>
      <c r="K19" s="50"/>
    </row>
    <row r="20" s="2" customFormat="1" ht="17" customHeight="1" spans="1:11">
      <c r="A20" s="34"/>
      <c r="B20" s="36"/>
      <c r="C20" s="36"/>
      <c r="D20" s="24"/>
      <c r="E20" s="37" t="s">
        <v>65</v>
      </c>
      <c r="F20" s="38" t="s">
        <v>66</v>
      </c>
      <c r="G20" s="39">
        <v>61.1666666666667</v>
      </c>
      <c r="H20" s="40">
        <v>83.4</v>
      </c>
      <c r="I20" s="52">
        <f t="shared" si="3"/>
        <v>74.5066666666667</v>
      </c>
      <c r="J20" s="53">
        <v>7</v>
      </c>
      <c r="K20" s="17"/>
    </row>
    <row r="21" s="2" customFormat="1" ht="20.1" customHeight="1" spans="1:11">
      <c r="A21" s="34"/>
      <c r="B21" s="36"/>
      <c r="C21" s="36"/>
      <c r="D21" s="24"/>
      <c r="E21" s="20" t="s">
        <v>67</v>
      </c>
      <c r="F21" s="20" t="s">
        <v>68</v>
      </c>
      <c r="G21" s="29">
        <v>63</v>
      </c>
      <c r="H21" s="30">
        <v>81.68</v>
      </c>
      <c r="I21" s="30">
        <f t="shared" si="3"/>
        <v>74.208</v>
      </c>
      <c r="J21" s="51" t="s">
        <v>69</v>
      </c>
      <c r="K21" s="50"/>
    </row>
    <row r="22" s="2" customFormat="1" ht="20.1" customHeight="1" spans="1:11">
      <c r="A22" s="34"/>
      <c r="B22" s="36"/>
      <c r="C22" s="36"/>
      <c r="D22" s="24"/>
      <c r="E22" s="20" t="s">
        <v>70</v>
      </c>
      <c r="F22" s="20" t="s">
        <v>71</v>
      </c>
      <c r="G22" s="29">
        <v>63.1666666666667</v>
      </c>
      <c r="H22" s="30">
        <v>76.64</v>
      </c>
      <c r="I22" s="30">
        <f t="shared" ref="I22" si="4">G22*0.4+H22*0.6</f>
        <v>71.2506666666667</v>
      </c>
      <c r="J22" s="51" t="s">
        <v>72</v>
      </c>
      <c r="K22" s="50"/>
    </row>
    <row r="23" s="2" customFormat="1" ht="20.1" customHeight="1" spans="1:11">
      <c r="A23" s="34"/>
      <c r="B23" s="36"/>
      <c r="C23" s="36"/>
      <c r="D23" s="24"/>
      <c r="E23" s="20" t="s">
        <v>73</v>
      </c>
      <c r="F23" s="20" t="s">
        <v>74</v>
      </c>
      <c r="G23" s="29">
        <v>66.1666666666667</v>
      </c>
      <c r="H23" s="40">
        <v>0</v>
      </c>
      <c r="I23" s="30">
        <f>G23*0.4+H23*0.6</f>
        <v>26.4666666666667</v>
      </c>
      <c r="J23" s="51" t="s">
        <v>75</v>
      </c>
      <c r="K23" s="54" t="s">
        <v>76</v>
      </c>
    </row>
    <row r="24" s="2" customFormat="1" ht="18" customHeight="1" spans="1:11">
      <c r="A24" s="34"/>
      <c r="B24" s="36"/>
      <c r="C24" s="36"/>
      <c r="D24" s="24"/>
      <c r="E24" s="20" t="s">
        <v>77</v>
      </c>
      <c r="F24" s="20" t="s">
        <v>78</v>
      </c>
      <c r="G24" s="29">
        <v>62</v>
      </c>
      <c r="H24" s="40">
        <v>0</v>
      </c>
      <c r="I24" s="30">
        <f>G24*0.4+H24*0.6</f>
        <v>24.8</v>
      </c>
      <c r="J24" s="51" t="s">
        <v>79</v>
      </c>
      <c r="K24" s="54" t="s">
        <v>76</v>
      </c>
    </row>
    <row r="25" s="2" customFormat="1" ht="16" customHeight="1" spans="1:11">
      <c r="A25" s="34"/>
      <c r="B25" s="41"/>
      <c r="C25" s="41"/>
      <c r="D25" s="26"/>
      <c r="E25" s="20" t="s">
        <v>80</v>
      </c>
      <c r="F25" s="20" t="s">
        <v>81</v>
      </c>
      <c r="G25" s="29">
        <v>61.8333333333333</v>
      </c>
      <c r="H25" s="40">
        <v>0</v>
      </c>
      <c r="I25" s="30">
        <f>G25*0.4+H25*0.6</f>
        <v>24.7333333333333</v>
      </c>
      <c r="J25" s="51" t="s">
        <v>82</v>
      </c>
      <c r="K25" s="54" t="s">
        <v>76</v>
      </c>
    </row>
    <row r="26" s="2" customFormat="1" ht="20.1" customHeight="1" spans="1:11">
      <c r="A26" s="34" t="s">
        <v>44</v>
      </c>
      <c r="B26" s="35" t="s">
        <v>83</v>
      </c>
      <c r="C26" s="35">
        <v>1</v>
      </c>
      <c r="D26" s="19" t="s">
        <v>84</v>
      </c>
      <c r="E26" s="20" t="s">
        <v>85</v>
      </c>
      <c r="F26" s="20" t="s">
        <v>86</v>
      </c>
      <c r="G26" s="29">
        <v>52.8333333333333</v>
      </c>
      <c r="H26" s="30">
        <v>83.66</v>
      </c>
      <c r="I26" s="30">
        <f>G26*0.4+H26*0.6</f>
        <v>71.3293333333333</v>
      </c>
      <c r="J26" s="55" t="s">
        <v>49</v>
      </c>
      <c r="K26" s="50"/>
    </row>
    <row r="27" s="2" customFormat="1" ht="20.1" customHeight="1" spans="1:11">
      <c r="A27" s="34"/>
      <c r="B27" s="36"/>
      <c r="C27" s="36"/>
      <c r="D27" s="24"/>
      <c r="E27" s="20" t="s">
        <v>87</v>
      </c>
      <c r="F27" s="20" t="s">
        <v>88</v>
      </c>
      <c r="G27" s="29">
        <v>48</v>
      </c>
      <c r="H27" s="30">
        <v>76.32</v>
      </c>
      <c r="I27" s="30">
        <f t="shared" ref="I27" si="5">G27*0.4+H27*0.6</f>
        <v>64.992</v>
      </c>
      <c r="J27" s="55" t="s">
        <v>52</v>
      </c>
      <c r="K27" s="50"/>
    </row>
    <row r="28" s="2" customFormat="1" ht="20.1" customHeight="1" spans="1:11">
      <c r="A28" s="34"/>
      <c r="B28" s="41"/>
      <c r="C28" s="41"/>
      <c r="D28" s="26"/>
      <c r="E28" s="20" t="s">
        <v>89</v>
      </c>
      <c r="F28" s="20" t="s">
        <v>90</v>
      </c>
      <c r="G28" s="29">
        <v>52.1666666666667</v>
      </c>
      <c r="H28" s="30">
        <v>72.42</v>
      </c>
      <c r="I28" s="30">
        <f t="shared" ref="I28:I31" si="6">G28*0.4+H28*0.6</f>
        <v>64.3186666666667</v>
      </c>
      <c r="J28" s="55" t="s">
        <v>55</v>
      </c>
      <c r="K28" s="50"/>
    </row>
    <row r="29" s="2" customFormat="1" ht="20.1" customHeight="1" spans="1:11">
      <c r="A29" s="34"/>
      <c r="B29" s="35" t="s">
        <v>91</v>
      </c>
      <c r="C29" s="35">
        <v>2</v>
      </c>
      <c r="D29" s="19" t="s">
        <v>92</v>
      </c>
      <c r="E29" s="20" t="s">
        <v>93</v>
      </c>
      <c r="F29" s="20" t="s">
        <v>94</v>
      </c>
      <c r="G29" s="29">
        <v>65.8333333333333</v>
      </c>
      <c r="H29" s="30">
        <v>87.18</v>
      </c>
      <c r="I29" s="30">
        <f t="shared" si="6"/>
        <v>78.6413333333333</v>
      </c>
      <c r="J29" s="55" t="s">
        <v>49</v>
      </c>
      <c r="K29" s="50"/>
    </row>
    <row r="30" s="2" customFormat="1" ht="20.1" customHeight="1" spans="1:11">
      <c r="A30" s="34"/>
      <c r="B30" s="36"/>
      <c r="C30" s="36"/>
      <c r="D30" s="24"/>
      <c r="E30" s="20" t="s">
        <v>95</v>
      </c>
      <c r="F30" s="20" t="s">
        <v>96</v>
      </c>
      <c r="G30" s="29">
        <v>67.8333333333333</v>
      </c>
      <c r="H30" s="30">
        <v>84.9</v>
      </c>
      <c r="I30" s="30">
        <f t="shared" si="6"/>
        <v>78.0733333333333</v>
      </c>
      <c r="J30" s="55" t="s">
        <v>52</v>
      </c>
      <c r="K30" s="50"/>
    </row>
    <row r="31" s="2" customFormat="1" ht="20.1" customHeight="1" spans="1:11">
      <c r="A31" s="34"/>
      <c r="B31" s="36"/>
      <c r="C31" s="36"/>
      <c r="D31" s="24"/>
      <c r="E31" s="20" t="s">
        <v>97</v>
      </c>
      <c r="F31" s="20" t="s">
        <v>98</v>
      </c>
      <c r="G31" s="29">
        <v>72.1666666666667</v>
      </c>
      <c r="H31" s="30">
        <v>79.74</v>
      </c>
      <c r="I31" s="30">
        <f t="shared" si="6"/>
        <v>76.7106666666667</v>
      </c>
      <c r="J31" s="55" t="s">
        <v>55</v>
      </c>
      <c r="K31" s="50"/>
    </row>
    <row r="32" s="2" customFormat="1" ht="20.1" customHeight="1" spans="1:11">
      <c r="A32" s="34"/>
      <c r="B32" s="36"/>
      <c r="C32" s="36"/>
      <c r="D32" s="24"/>
      <c r="E32" s="20" t="s">
        <v>99</v>
      </c>
      <c r="F32" s="20" t="s">
        <v>100</v>
      </c>
      <c r="G32" s="29">
        <v>68.6666666666667</v>
      </c>
      <c r="H32" s="30">
        <v>73.78</v>
      </c>
      <c r="I32" s="30">
        <f t="shared" ref="I32:I36" si="7">G32*0.4+H32*0.6</f>
        <v>71.7346666666667</v>
      </c>
      <c r="J32" s="55" t="s">
        <v>58</v>
      </c>
      <c r="K32" s="50"/>
    </row>
    <row r="33" s="2" customFormat="1" ht="20.1" customHeight="1" spans="1:11">
      <c r="A33" s="34"/>
      <c r="B33" s="36"/>
      <c r="C33" s="36"/>
      <c r="D33" s="24"/>
      <c r="E33" s="20" t="s">
        <v>101</v>
      </c>
      <c r="F33" s="20" t="s">
        <v>102</v>
      </c>
      <c r="G33" s="21">
        <v>63.1667</v>
      </c>
      <c r="H33" s="22">
        <v>76.98</v>
      </c>
      <c r="I33" s="30">
        <f t="shared" ref="I33" si="8">G33*0.4+H33*0.6</f>
        <v>71.45468</v>
      </c>
      <c r="J33" s="55" t="s">
        <v>61</v>
      </c>
      <c r="K33" s="50"/>
    </row>
    <row r="34" s="2" customFormat="1" ht="20.1" customHeight="1" spans="1:11">
      <c r="A34" s="34"/>
      <c r="B34" s="41"/>
      <c r="C34" s="41"/>
      <c r="D34" s="26"/>
      <c r="E34" s="20" t="s">
        <v>103</v>
      </c>
      <c r="F34" s="20" t="s">
        <v>104</v>
      </c>
      <c r="G34" s="29">
        <v>63.5</v>
      </c>
      <c r="H34" s="30">
        <v>74.94</v>
      </c>
      <c r="I34" s="30">
        <f t="shared" si="7"/>
        <v>70.364</v>
      </c>
      <c r="J34" s="55" t="s">
        <v>64</v>
      </c>
      <c r="K34" s="50"/>
    </row>
    <row r="35" s="2" customFormat="1" ht="19.5" customHeight="1" spans="1:11">
      <c r="A35" s="17" t="s">
        <v>105</v>
      </c>
      <c r="B35" s="35" t="s">
        <v>45</v>
      </c>
      <c r="C35" s="35">
        <v>1</v>
      </c>
      <c r="D35" s="35" t="s">
        <v>106</v>
      </c>
      <c r="E35" s="20" t="s">
        <v>107</v>
      </c>
      <c r="F35" s="31" t="s">
        <v>108</v>
      </c>
      <c r="G35" s="29">
        <v>60.6666666666667</v>
      </c>
      <c r="H35" s="30">
        <v>88.4</v>
      </c>
      <c r="I35" s="30">
        <f t="shared" si="7"/>
        <v>77.3066666666667</v>
      </c>
      <c r="J35" s="31">
        <v>1</v>
      </c>
      <c r="K35" s="50"/>
    </row>
    <row r="36" s="2" customFormat="1" ht="19.5" customHeight="1" spans="1:11">
      <c r="A36" s="17"/>
      <c r="B36" s="36"/>
      <c r="C36" s="36"/>
      <c r="D36" s="36"/>
      <c r="E36" s="20" t="s">
        <v>109</v>
      </c>
      <c r="F36" s="31" t="s">
        <v>110</v>
      </c>
      <c r="G36" s="29">
        <v>62.3333333333333</v>
      </c>
      <c r="H36" s="30">
        <v>82.8</v>
      </c>
      <c r="I36" s="30">
        <f t="shared" si="7"/>
        <v>74.6133333333333</v>
      </c>
      <c r="J36" s="31">
        <v>2</v>
      </c>
      <c r="K36" s="50"/>
    </row>
    <row r="37" s="2" customFormat="1" ht="20.1" customHeight="1" spans="1:11">
      <c r="A37" s="17"/>
      <c r="B37" s="41"/>
      <c r="C37" s="41"/>
      <c r="D37" s="41"/>
      <c r="E37" s="20" t="s">
        <v>111</v>
      </c>
      <c r="F37" s="31" t="s">
        <v>112</v>
      </c>
      <c r="G37" s="29">
        <v>59.3333333333333</v>
      </c>
      <c r="H37" s="30">
        <v>79.86</v>
      </c>
      <c r="I37" s="30">
        <f t="shared" ref="I37:I41" si="9">G37*0.4+H37*0.6</f>
        <v>71.6493333333333</v>
      </c>
      <c r="J37" s="31">
        <v>3</v>
      </c>
      <c r="K37" s="50"/>
    </row>
    <row r="38" s="2" customFormat="1" ht="20.1" customHeight="1" spans="1:11">
      <c r="A38" s="17"/>
      <c r="B38" s="35" t="s">
        <v>83</v>
      </c>
      <c r="C38" s="35">
        <v>1</v>
      </c>
      <c r="D38" s="35" t="s">
        <v>113</v>
      </c>
      <c r="E38" s="20" t="s">
        <v>114</v>
      </c>
      <c r="F38" s="31" t="s">
        <v>115</v>
      </c>
      <c r="G38" s="29">
        <v>64.1666666666667</v>
      </c>
      <c r="H38" s="30">
        <v>82.46</v>
      </c>
      <c r="I38" s="30">
        <f t="shared" si="9"/>
        <v>75.1426666666667</v>
      </c>
      <c r="J38" s="31">
        <v>1</v>
      </c>
      <c r="K38" s="50"/>
    </row>
    <row r="39" s="2" customFormat="1" ht="20.1" customHeight="1" spans="1:11">
      <c r="A39" s="17"/>
      <c r="B39" s="36"/>
      <c r="C39" s="36"/>
      <c r="D39" s="36"/>
      <c r="E39" s="20" t="s">
        <v>116</v>
      </c>
      <c r="F39" s="31" t="s">
        <v>117</v>
      </c>
      <c r="G39" s="29">
        <v>57.8333333333333</v>
      </c>
      <c r="H39" s="30">
        <v>82.52</v>
      </c>
      <c r="I39" s="30">
        <f t="shared" si="9"/>
        <v>72.6453333333333</v>
      </c>
      <c r="J39" s="31">
        <v>2</v>
      </c>
      <c r="K39" s="50"/>
    </row>
    <row r="40" s="2" customFormat="1" ht="20.1" customHeight="1" spans="1:11">
      <c r="A40" s="17"/>
      <c r="B40" s="41"/>
      <c r="C40" s="41"/>
      <c r="D40" s="41"/>
      <c r="E40" s="20" t="s">
        <v>118</v>
      </c>
      <c r="F40" s="31" t="s">
        <v>119</v>
      </c>
      <c r="G40" s="29">
        <v>58.3333333333333</v>
      </c>
      <c r="H40" s="42">
        <v>0</v>
      </c>
      <c r="I40" s="30">
        <f>G40*0.4+H40*0.6</f>
        <v>23.3333333333333</v>
      </c>
      <c r="J40" s="31">
        <v>3</v>
      </c>
      <c r="K40" s="54" t="s">
        <v>76</v>
      </c>
    </row>
    <row r="41" s="2" customFormat="1" ht="20.1" customHeight="1" spans="1:11">
      <c r="A41" s="17"/>
      <c r="B41" s="35" t="s">
        <v>91</v>
      </c>
      <c r="C41" s="35">
        <v>1</v>
      </c>
      <c r="D41" s="35" t="s">
        <v>120</v>
      </c>
      <c r="E41" s="20" t="s">
        <v>121</v>
      </c>
      <c r="F41" s="31" t="s">
        <v>122</v>
      </c>
      <c r="G41" s="29">
        <v>66.1666666666667</v>
      </c>
      <c r="H41" s="30">
        <v>85.1</v>
      </c>
      <c r="I41" s="30">
        <f t="shared" si="9"/>
        <v>77.5266666666667</v>
      </c>
      <c r="J41" s="31">
        <v>1</v>
      </c>
      <c r="K41" s="50"/>
    </row>
    <row r="42" s="2" customFormat="1" ht="20.1" customHeight="1" spans="1:11">
      <c r="A42" s="17"/>
      <c r="B42" s="36"/>
      <c r="C42" s="36"/>
      <c r="D42" s="36"/>
      <c r="E42" s="20" t="s">
        <v>123</v>
      </c>
      <c r="F42" s="31" t="s">
        <v>124</v>
      </c>
      <c r="G42" s="29">
        <v>64.5</v>
      </c>
      <c r="H42" s="30">
        <v>82.72</v>
      </c>
      <c r="I42" s="30">
        <f t="shared" ref="I42:I47" si="10">G42*0.4+H42*0.6</f>
        <v>75.432</v>
      </c>
      <c r="J42" s="31">
        <v>2</v>
      </c>
      <c r="K42" s="50"/>
    </row>
    <row r="43" s="2" customFormat="1" ht="20.1" customHeight="1" spans="1:11">
      <c r="A43" s="17"/>
      <c r="B43" s="41"/>
      <c r="C43" s="41"/>
      <c r="D43" s="41"/>
      <c r="E43" s="20" t="s">
        <v>125</v>
      </c>
      <c r="F43" s="31" t="s">
        <v>126</v>
      </c>
      <c r="G43" s="29">
        <v>68.1666666666667</v>
      </c>
      <c r="H43" s="30">
        <v>74.36</v>
      </c>
      <c r="I43" s="30">
        <f t="shared" si="10"/>
        <v>71.8826666666667</v>
      </c>
      <c r="J43" s="31">
        <v>3</v>
      </c>
      <c r="K43" s="50"/>
    </row>
    <row r="44" s="2" customFormat="1" ht="16" customHeight="1" spans="1:11">
      <c r="A44" s="43" t="s">
        <v>127</v>
      </c>
      <c r="B44" s="18" t="s">
        <v>128</v>
      </c>
      <c r="C44" s="18">
        <v>2</v>
      </c>
      <c r="D44" s="35" t="s">
        <v>129</v>
      </c>
      <c r="E44" s="20" t="s">
        <v>130</v>
      </c>
      <c r="F44" s="31" t="s">
        <v>131</v>
      </c>
      <c r="G44" s="29">
        <v>62.3333333333333</v>
      </c>
      <c r="H44" s="30">
        <v>89.06</v>
      </c>
      <c r="I44" s="30">
        <f t="shared" si="10"/>
        <v>78.3693333333333</v>
      </c>
      <c r="J44" s="27">
        <v>1</v>
      </c>
      <c r="K44" s="50"/>
    </row>
    <row r="45" s="2" customFormat="1" ht="16" customHeight="1" spans="1:11">
      <c r="A45" s="44"/>
      <c r="B45" s="23"/>
      <c r="C45" s="23"/>
      <c r="D45" s="36"/>
      <c r="E45" s="45" t="s">
        <v>132</v>
      </c>
      <c r="F45" s="31">
        <v>4142300421029</v>
      </c>
      <c r="G45" s="29">
        <v>63.1666666666667</v>
      </c>
      <c r="H45" s="30">
        <v>83.78</v>
      </c>
      <c r="I45" s="30">
        <f t="shared" si="10"/>
        <v>75.5346666666667</v>
      </c>
      <c r="J45" s="27">
        <v>2</v>
      </c>
      <c r="K45" s="50"/>
    </row>
    <row r="46" s="2" customFormat="1" ht="20.1" customHeight="1" spans="1:11">
      <c r="A46" s="44"/>
      <c r="B46" s="23"/>
      <c r="C46" s="23"/>
      <c r="D46" s="36"/>
      <c r="E46" s="20" t="s">
        <v>133</v>
      </c>
      <c r="F46" s="31" t="s">
        <v>134</v>
      </c>
      <c r="G46" s="29">
        <v>58.6666666666667</v>
      </c>
      <c r="H46" s="30">
        <v>83.72</v>
      </c>
      <c r="I46" s="30">
        <f t="shared" si="10"/>
        <v>73.6986666666667</v>
      </c>
      <c r="J46" s="27">
        <v>3</v>
      </c>
      <c r="K46" s="50"/>
    </row>
    <row r="47" s="2" customFormat="1" ht="18.75" customHeight="1" spans="1:11">
      <c r="A47" s="44"/>
      <c r="B47" s="23"/>
      <c r="C47" s="23"/>
      <c r="D47" s="36"/>
      <c r="E47" s="20" t="s">
        <v>135</v>
      </c>
      <c r="F47" s="31">
        <v>4142300419809</v>
      </c>
      <c r="G47" s="29">
        <v>58.1666666666667</v>
      </c>
      <c r="H47" s="40">
        <v>73.66</v>
      </c>
      <c r="I47" s="30">
        <f t="shared" si="10"/>
        <v>67.4626666666667</v>
      </c>
      <c r="J47" s="56">
        <v>4</v>
      </c>
      <c r="K47" s="17"/>
    </row>
    <row r="48" s="2" customFormat="1" ht="16" customHeight="1" spans="1:11">
      <c r="A48" s="44"/>
      <c r="B48" s="23"/>
      <c r="C48" s="23"/>
      <c r="D48" s="36"/>
      <c r="E48" s="20" t="s">
        <v>136</v>
      </c>
      <c r="F48" s="31" t="s">
        <v>137</v>
      </c>
      <c r="G48" s="29">
        <v>63</v>
      </c>
      <c r="H48" s="30">
        <v>68.44</v>
      </c>
      <c r="I48" s="30">
        <f t="shared" ref="I48:I65" si="11">G48*0.4+H48*0.6</f>
        <v>66.264</v>
      </c>
      <c r="J48" s="27">
        <v>5</v>
      </c>
      <c r="K48" s="50"/>
    </row>
    <row r="49" s="2" customFormat="1" ht="17" customHeight="1" spans="1:11">
      <c r="A49" s="44"/>
      <c r="B49" s="23"/>
      <c r="C49" s="23"/>
      <c r="D49" s="36"/>
      <c r="E49" s="20" t="s">
        <v>138</v>
      </c>
      <c r="F49" s="31" t="s">
        <v>139</v>
      </c>
      <c r="G49" s="29">
        <v>58.1666666666667</v>
      </c>
      <c r="H49" s="40">
        <v>69.54</v>
      </c>
      <c r="I49" s="30">
        <f t="shared" si="11"/>
        <v>64.9906666666667</v>
      </c>
      <c r="J49" s="56">
        <v>6</v>
      </c>
      <c r="K49" s="17"/>
    </row>
    <row r="50" s="2" customFormat="1" ht="16" customHeight="1" spans="1:11">
      <c r="A50" s="46"/>
      <c r="B50" s="25"/>
      <c r="C50" s="25"/>
      <c r="D50" s="41"/>
      <c r="E50" s="20" t="s">
        <v>140</v>
      </c>
      <c r="F50" s="31" t="s">
        <v>141</v>
      </c>
      <c r="G50" s="29">
        <v>62.1666666666667</v>
      </c>
      <c r="H50" s="30">
        <v>65.12</v>
      </c>
      <c r="I50" s="30">
        <f t="shared" si="11"/>
        <v>63.9386666666667</v>
      </c>
      <c r="J50" s="27">
        <v>7</v>
      </c>
      <c r="K50" s="50"/>
    </row>
    <row r="51" s="2" customFormat="1" ht="20.1" customHeight="1" spans="1:11">
      <c r="A51" s="47" t="s">
        <v>127</v>
      </c>
      <c r="B51" s="18" t="s">
        <v>142</v>
      </c>
      <c r="C51" s="18">
        <v>1</v>
      </c>
      <c r="D51" s="35" t="s">
        <v>143</v>
      </c>
      <c r="E51" s="20" t="s">
        <v>144</v>
      </c>
      <c r="F51" s="31">
        <v>4142300420529</v>
      </c>
      <c r="G51" s="29">
        <v>63.3333333333333</v>
      </c>
      <c r="H51" s="30">
        <v>86.08</v>
      </c>
      <c r="I51" s="30">
        <f t="shared" si="11"/>
        <v>76.9813333333333</v>
      </c>
      <c r="J51" s="27">
        <v>1</v>
      </c>
      <c r="K51" s="50"/>
    </row>
    <row r="52" s="2" customFormat="1" ht="20.1" customHeight="1" spans="1:11">
      <c r="A52" s="47"/>
      <c r="B52" s="23"/>
      <c r="C52" s="23"/>
      <c r="D52" s="36"/>
      <c r="E52" s="20" t="s">
        <v>145</v>
      </c>
      <c r="F52" s="31" t="s">
        <v>146</v>
      </c>
      <c r="G52" s="29">
        <v>62</v>
      </c>
      <c r="H52" s="30">
        <v>84.46</v>
      </c>
      <c r="I52" s="30">
        <f t="shared" si="11"/>
        <v>75.476</v>
      </c>
      <c r="J52" s="27">
        <v>2</v>
      </c>
      <c r="K52" s="50"/>
    </row>
    <row r="53" s="2" customFormat="1" ht="20.1" customHeight="1" spans="1:11">
      <c r="A53" s="47"/>
      <c r="B53" s="25"/>
      <c r="C53" s="25"/>
      <c r="D53" s="41"/>
      <c r="E53" s="20" t="s">
        <v>147</v>
      </c>
      <c r="F53" s="31" t="s">
        <v>148</v>
      </c>
      <c r="G53" s="29">
        <v>60.1666666666667</v>
      </c>
      <c r="H53" s="42">
        <v>0</v>
      </c>
      <c r="I53" s="30">
        <f>G53*0.4+H53*0.6</f>
        <v>24.0666666666667</v>
      </c>
      <c r="J53" s="27">
        <v>3</v>
      </c>
      <c r="K53" s="54" t="s">
        <v>76</v>
      </c>
    </row>
    <row r="54" s="2" customFormat="1" ht="20.1" customHeight="1" spans="1:11">
      <c r="A54" s="47"/>
      <c r="B54" s="18" t="s">
        <v>149</v>
      </c>
      <c r="C54" s="18">
        <v>3</v>
      </c>
      <c r="D54" s="35" t="s">
        <v>150</v>
      </c>
      <c r="E54" s="20" t="s">
        <v>151</v>
      </c>
      <c r="F54" s="48" t="s">
        <v>152</v>
      </c>
      <c r="G54" s="29">
        <v>64.6666666666667</v>
      </c>
      <c r="H54" s="30">
        <v>87.32</v>
      </c>
      <c r="I54" s="30">
        <f>G54*0.4+H54*0.6</f>
        <v>78.2586666666667</v>
      </c>
      <c r="J54" s="57" t="s">
        <v>49</v>
      </c>
      <c r="K54" s="27"/>
    </row>
    <row r="55" s="2" customFormat="1" ht="20.1" customHeight="1" spans="1:11">
      <c r="A55" s="47"/>
      <c r="B55" s="23"/>
      <c r="C55" s="23"/>
      <c r="D55" s="36"/>
      <c r="E55" s="20" t="s">
        <v>153</v>
      </c>
      <c r="F55" s="48" t="s">
        <v>154</v>
      </c>
      <c r="G55" s="29">
        <v>61.6666666666667</v>
      </c>
      <c r="H55" s="30">
        <v>87.28</v>
      </c>
      <c r="I55" s="30">
        <f>G55*0.4+H55*0.6</f>
        <v>77.0346666666667</v>
      </c>
      <c r="J55" s="57" t="s">
        <v>52</v>
      </c>
      <c r="K55" s="50"/>
    </row>
    <row r="56" s="2" customFormat="1" ht="20.1" customHeight="1" spans="1:11">
      <c r="A56" s="47"/>
      <c r="B56" s="23"/>
      <c r="C56" s="23"/>
      <c r="D56" s="36"/>
      <c r="E56" s="20" t="s">
        <v>155</v>
      </c>
      <c r="F56" s="48" t="s">
        <v>156</v>
      </c>
      <c r="G56" s="29">
        <v>65.5</v>
      </c>
      <c r="H56" s="30">
        <v>81.96</v>
      </c>
      <c r="I56" s="30">
        <f t="shared" si="11"/>
        <v>75.376</v>
      </c>
      <c r="J56" s="57" t="s">
        <v>55</v>
      </c>
      <c r="K56" s="50"/>
    </row>
    <row r="57" s="2" customFormat="1" ht="20.1" customHeight="1" spans="1:11">
      <c r="A57" s="47"/>
      <c r="B57" s="23"/>
      <c r="C57" s="23"/>
      <c r="D57" s="36"/>
      <c r="E57" s="20" t="s">
        <v>157</v>
      </c>
      <c r="F57" s="48" t="s">
        <v>158</v>
      </c>
      <c r="G57" s="29">
        <v>62.3333333333333</v>
      </c>
      <c r="H57" s="30">
        <v>76.32</v>
      </c>
      <c r="I57" s="30">
        <f t="shared" si="11"/>
        <v>70.7253333333333</v>
      </c>
      <c r="J57" s="57" t="s">
        <v>58</v>
      </c>
      <c r="K57" s="50"/>
    </row>
    <row r="58" s="2" customFormat="1" ht="20.1" customHeight="1" spans="1:11">
      <c r="A58" s="47"/>
      <c r="B58" s="23"/>
      <c r="C58" s="23"/>
      <c r="D58" s="36"/>
      <c r="E58" s="20" t="s">
        <v>159</v>
      </c>
      <c r="F58" s="48" t="s">
        <v>160</v>
      </c>
      <c r="G58" s="29">
        <v>60.5</v>
      </c>
      <c r="H58" s="30">
        <v>72.32</v>
      </c>
      <c r="I58" s="30">
        <f t="shared" si="11"/>
        <v>67.592</v>
      </c>
      <c r="J58" s="57" t="s">
        <v>61</v>
      </c>
      <c r="K58" s="50"/>
    </row>
    <row r="59" s="2" customFormat="1" ht="20.1" customHeight="1" spans="1:11">
      <c r="A59" s="47"/>
      <c r="B59" s="23"/>
      <c r="C59" s="23"/>
      <c r="D59" s="36"/>
      <c r="E59" s="20" t="s">
        <v>161</v>
      </c>
      <c r="F59" s="48" t="s">
        <v>162</v>
      </c>
      <c r="G59" s="29">
        <v>59.6666666666667</v>
      </c>
      <c r="H59" s="30">
        <v>63.9</v>
      </c>
      <c r="I59" s="30">
        <f t="shared" si="11"/>
        <v>62.2066666666667</v>
      </c>
      <c r="J59" s="57" t="s">
        <v>64</v>
      </c>
      <c r="K59" s="50"/>
    </row>
    <row r="60" s="2" customFormat="1" ht="20.1" customHeight="1" spans="1:11">
      <c r="A60" s="47"/>
      <c r="B60" s="23"/>
      <c r="C60" s="23"/>
      <c r="D60" s="36"/>
      <c r="E60" s="20" t="s">
        <v>163</v>
      </c>
      <c r="F60" s="48" t="s">
        <v>164</v>
      </c>
      <c r="G60" s="29">
        <v>58.1666666666667</v>
      </c>
      <c r="H60" s="30">
        <v>64.62</v>
      </c>
      <c r="I60" s="30">
        <f t="shared" si="11"/>
        <v>62.0386666666667</v>
      </c>
      <c r="J60" s="57" t="s">
        <v>165</v>
      </c>
      <c r="K60" s="50"/>
    </row>
    <row r="61" s="2" customFormat="1" ht="20.1" customHeight="1" spans="1:11">
      <c r="A61" s="47"/>
      <c r="B61" s="23"/>
      <c r="C61" s="23"/>
      <c r="D61" s="36"/>
      <c r="E61" s="20" t="s">
        <v>166</v>
      </c>
      <c r="F61" s="48" t="s">
        <v>167</v>
      </c>
      <c r="G61" s="29">
        <v>61.5</v>
      </c>
      <c r="H61" s="42">
        <v>0</v>
      </c>
      <c r="I61" s="30">
        <f>G61*0.4+H61*0.6</f>
        <v>24.6</v>
      </c>
      <c r="J61" s="57" t="s">
        <v>69</v>
      </c>
      <c r="K61" s="54" t="s">
        <v>76</v>
      </c>
    </row>
    <row r="62" s="2" customFormat="1" ht="20.1" customHeight="1" spans="1:11">
      <c r="A62" s="47"/>
      <c r="B62" s="25"/>
      <c r="C62" s="25"/>
      <c r="D62" s="41"/>
      <c r="E62" s="20" t="s">
        <v>168</v>
      </c>
      <c r="F62" s="48" t="s">
        <v>169</v>
      </c>
      <c r="G62" s="29">
        <v>58.6666666666667</v>
      </c>
      <c r="H62" s="42">
        <v>0</v>
      </c>
      <c r="I62" s="30">
        <f>G62*0.4+H62*0.6</f>
        <v>23.4666666666667</v>
      </c>
      <c r="J62" s="57" t="s">
        <v>72</v>
      </c>
      <c r="K62" s="54" t="s">
        <v>76</v>
      </c>
    </row>
    <row r="63" s="2" customFormat="1" ht="20.1" customHeight="1" spans="1:11">
      <c r="A63" s="47"/>
      <c r="B63" s="18" t="s">
        <v>170</v>
      </c>
      <c r="C63" s="18">
        <v>1</v>
      </c>
      <c r="D63" s="35" t="s">
        <v>171</v>
      </c>
      <c r="E63" s="20" t="s">
        <v>172</v>
      </c>
      <c r="F63" s="48" t="s">
        <v>173</v>
      </c>
      <c r="G63" s="29">
        <v>78.1666666666667</v>
      </c>
      <c r="H63" s="30">
        <v>84.4</v>
      </c>
      <c r="I63" s="30">
        <f t="shared" si="11"/>
        <v>81.9066666666667</v>
      </c>
      <c r="J63" s="57" t="s">
        <v>49</v>
      </c>
      <c r="K63" s="50"/>
    </row>
    <row r="64" s="2" customFormat="1" ht="20.1" customHeight="1" spans="1:11">
      <c r="A64" s="47"/>
      <c r="B64" s="23"/>
      <c r="C64" s="23"/>
      <c r="D64" s="36"/>
      <c r="E64" s="20" t="s">
        <v>174</v>
      </c>
      <c r="F64" s="48" t="s">
        <v>175</v>
      </c>
      <c r="G64" s="29">
        <v>71.6666666666667</v>
      </c>
      <c r="H64" s="30">
        <v>78.8</v>
      </c>
      <c r="I64" s="30">
        <f t="shared" si="11"/>
        <v>75.9466666666667</v>
      </c>
      <c r="J64" s="57" t="s">
        <v>52</v>
      </c>
      <c r="K64" s="50"/>
    </row>
    <row r="65" s="2" customFormat="1" ht="20.1" customHeight="1" spans="1:11">
      <c r="A65" s="47"/>
      <c r="B65" s="23"/>
      <c r="C65" s="23"/>
      <c r="D65" s="36"/>
      <c r="E65" s="45" t="s">
        <v>176</v>
      </c>
      <c r="F65" s="58" t="s">
        <v>177</v>
      </c>
      <c r="G65" s="59">
        <v>74.1666666666667</v>
      </c>
      <c r="H65" s="60">
        <v>73.8</v>
      </c>
      <c r="I65" s="60">
        <f t="shared" si="11"/>
        <v>73.9466666666667</v>
      </c>
      <c r="J65" s="69" t="s">
        <v>55</v>
      </c>
      <c r="K65" s="70"/>
    </row>
    <row r="66" s="3" customFormat="1" ht="20.1" customHeight="1" spans="1:11">
      <c r="A66" s="61"/>
      <c r="B66" s="62" t="s">
        <v>178</v>
      </c>
      <c r="C66" s="18">
        <v>1</v>
      </c>
      <c r="D66" s="35" t="s">
        <v>179</v>
      </c>
      <c r="E66" s="20" t="s">
        <v>180</v>
      </c>
      <c r="F66" s="48" t="s">
        <v>181</v>
      </c>
      <c r="G66" s="29">
        <v>68.1666666666667</v>
      </c>
      <c r="H66" s="30">
        <v>83</v>
      </c>
      <c r="I66" s="30">
        <f t="shared" ref="I66:I68" si="12">G66*0.4+H66*0.6</f>
        <v>77.0666666666667</v>
      </c>
      <c r="J66" s="71" t="s">
        <v>49</v>
      </c>
      <c r="K66" s="27"/>
    </row>
    <row r="67" s="2" customFormat="1" ht="20.1" customHeight="1" spans="1:11">
      <c r="A67" s="47"/>
      <c r="B67" s="63"/>
      <c r="C67" s="23"/>
      <c r="D67" s="36"/>
      <c r="E67" s="64" t="s">
        <v>182</v>
      </c>
      <c r="F67" s="65" t="s">
        <v>183</v>
      </c>
      <c r="G67" s="66">
        <v>68.8333333333333</v>
      </c>
      <c r="H67" s="67">
        <v>81.8</v>
      </c>
      <c r="I67" s="72">
        <f t="shared" si="12"/>
        <v>76.6133333333333</v>
      </c>
      <c r="J67" s="73" t="s">
        <v>52</v>
      </c>
      <c r="K67" s="74"/>
    </row>
    <row r="68" s="2" customFormat="1" ht="20.1" customHeight="1" spans="1:11">
      <c r="A68" s="47"/>
      <c r="B68" s="63"/>
      <c r="C68" s="23"/>
      <c r="D68" s="36"/>
      <c r="E68" s="20" t="s">
        <v>184</v>
      </c>
      <c r="F68" s="48" t="s">
        <v>185</v>
      </c>
      <c r="G68" s="29">
        <v>71.1666666666667</v>
      </c>
      <c r="H68" s="30">
        <v>78</v>
      </c>
      <c r="I68" s="30">
        <f t="shared" si="12"/>
        <v>75.2666666666667</v>
      </c>
      <c r="J68" s="71" t="s">
        <v>55</v>
      </c>
      <c r="K68" s="50"/>
    </row>
    <row r="69" ht="15" customHeight="1" spans="1:11">
      <c r="A69" s="47"/>
      <c r="B69" s="68"/>
      <c r="C69" s="25"/>
      <c r="D69" s="41"/>
      <c r="E69" s="28" t="s">
        <v>186</v>
      </c>
      <c r="F69" s="27" t="s">
        <v>187</v>
      </c>
      <c r="G69" s="29">
        <v>68.1666666666667</v>
      </c>
      <c r="H69" s="30">
        <v>69</v>
      </c>
      <c r="I69" s="30">
        <f t="shared" ref="I69" si="13">G69*0.4+H69*0.6</f>
        <v>68.6666666666667</v>
      </c>
      <c r="J69" s="27">
        <v>4</v>
      </c>
      <c r="K69" s="27"/>
    </row>
  </sheetData>
  <mergeCells count="51">
    <mergeCell ref="A2:K2"/>
    <mergeCell ref="A4:A6"/>
    <mergeCell ref="A7:A10"/>
    <mergeCell ref="A11:A13"/>
    <mergeCell ref="A14:A25"/>
    <mergeCell ref="A26:A34"/>
    <mergeCell ref="A35:A43"/>
    <mergeCell ref="A44:A50"/>
    <mergeCell ref="A51:A69"/>
    <mergeCell ref="B4:B6"/>
    <mergeCell ref="B8:B10"/>
    <mergeCell ref="B11:B13"/>
    <mergeCell ref="B14:B25"/>
    <mergeCell ref="B26:B28"/>
    <mergeCell ref="B29:B34"/>
    <mergeCell ref="B35:B37"/>
    <mergeCell ref="B38:B40"/>
    <mergeCell ref="B41:B43"/>
    <mergeCell ref="B44:B50"/>
    <mergeCell ref="B51:B53"/>
    <mergeCell ref="B54:B62"/>
    <mergeCell ref="B63:B65"/>
    <mergeCell ref="B66:B69"/>
    <mergeCell ref="C4:C6"/>
    <mergeCell ref="C8:C10"/>
    <mergeCell ref="C11:C13"/>
    <mergeCell ref="C14:C25"/>
    <mergeCell ref="C26:C28"/>
    <mergeCell ref="C29:C34"/>
    <mergeCell ref="C35:C37"/>
    <mergeCell ref="C38:C40"/>
    <mergeCell ref="C41:C43"/>
    <mergeCell ref="C44:C50"/>
    <mergeCell ref="C51:C53"/>
    <mergeCell ref="C54:C62"/>
    <mergeCell ref="C63:C65"/>
    <mergeCell ref="C66:C69"/>
    <mergeCell ref="D4:D6"/>
    <mergeCell ref="D8:D10"/>
    <mergeCell ref="D11:D13"/>
    <mergeCell ref="D14:D25"/>
    <mergeCell ref="D26:D28"/>
    <mergeCell ref="D29:D34"/>
    <mergeCell ref="D35:D37"/>
    <mergeCell ref="D38:D40"/>
    <mergeCell ref="D41:D43"/>
    <mergeCell ref="D44:D50"/>
    <mergeCell ref="D51:D53"/>
    <mergeCell ref="D54:D62"/>
    <mergeCell ref="D63:D65"/>
    <mergeCell ref="D66:D69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2022-06-28T07:03:00Z</dcterms:created>
  <dcterms:modified xsi:type="dcterms:W3CDTF">2024-08-09T07:57:01Z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ED94677029914811B0FBD708EC22B907_13</vt:lpwstr>
  </property>
  <property fmtid="{D5CDD505-2E9C-101B-9397-08002B2CF9AE}" pid="3" name="KSOProductBuildVer">
    <vt:lpwstr>2052-12.1.0.16929</vt:lpwstr>
  </property>
</Properties>
</file>