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Table 1" sheetId="1" r:id="rId1"/>
  </sheets>
  <definedNames>
    <definedName name="_xlnm._FilterDatabase" localSheetId="0" hidden="1">'Table 1'!$2:$22</definedName>
    <definedName name="_xlnm.Print_Titles" localSheetId="0">'Table 1'!$2:$2</definedName>
  </definedNames>
  <calcPr calcId="144525"/>
</workbook>
</file>

<file path=xl/sharedStrings.xml><?xml version="1.0" encoding="utf-8"?>
<sst xmlns="http://schemas.openxmlformats.org/spreadsheetml/2006/main" count="96" uniqueCount="49">
  <si>
    <t>晋江新丝路文旅实业有限公司科创片区地产项目公开招聘项目制工作人员
总成绩及综合名次</t>
  </si>
  <si>
    <t>序号</t>
  </si>
  <si>
    <t>姓名</t>
  </si>
  <si>
    <t>性别</t>
  </si>
  <si>
    <t>岗位
编号</t>
  </si>
  <si>
    <t>报考岗位</t>
  </si>
  <si>
    <t>笔试成绩</t>
  </si>
  <si>
    <t>面试成绩</t>
  </si>
  <si>
    <t>加分项</t>
  </si>
  <si>
    <t>总成绩</t>
  </si>
  <si>
    <t>名次</t>
  </si>
  <si>
    <t>备注</t>
  </si>
  <si>
    <t>蔡*</t>
  </si>
  <si>
    <t>男</t>
  </si>
  <si>
    <t>02</t>
  </si>
  <si>
    <t>结构专业设计师</t>
  </si>
  <si>
    <t>1</t>
  </si>
  <si>
    <t>入围体检</t>
  </si>
  <si>
    <t>柳*锋</t>
  </si>
  <si>
    <t>2</t>
  </si>
  <si>
    <t>林*荫</t>
  </si>
  <si>
    <t>测评弃权</t>
  </si>
  <si>
    <t>王*嵘</t>
  </si>
  <si>
    <t>03</t>
  </si>
  <si>
    <t>给排水专业设计师</t>
  </si>
  <si>
    <t>王*能</t>
  </si>
  <si>
    <t>04</t>
  </si>
  <si>
    <t>成本部经理</t>
  </si>
  <si>
    <t>一级造价师总成绩+2分</t>
  </si>
  <si>
    <t>何*娟</t>
  </si>
  <si>
    <t>女</t>
  </si>
  <si>
    <t>面试成绩低于75分不予录取</t>
  </si>
  <si>
    <t>钟*荣</t>
  </si>
  <si>
    <t>面试弃权</t>
  </si>
  <si>
    <t>范*桦</t>
  </si>
  <si>
    <t>05</t>
  </si>
  <si>
    <t>现场经理</t>
  </si>
  <si>
    <t>一级建造师总成绩+2分</t>
  </si>
  <si>
    <t>陈*锋</t>
  </si>
  <si>
    <t>朱*平</t>
  </si>
  <si>
    <t>黄*慧</t>
  </si>
  <si>
    <t>06</t>
  </si>
  <si>
    <t>内业专员</t>
  </si>
  <si>
    <t>杨*娜</t>
  </si>
  <si>
    <t>卢*玲</t>
  </si>
  <si>
    <t>吴*婷</t>
  </si>
  <si>
    <t>07</t>
  </si>
  <si>
    <t>策划专员</t>
  </si>
  <si>
    <t>林*雄</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</si>
</sst>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4">
    <font>
      <sz val="10"/>
      <color rgb="FF000000"/>
      <name val="Times New Roman"/>
      <charset val="204"/>
    </font>
    <font>
      <sz val="12"/>
      <name val="宋体"/>
      <charset val="134"/>
    </font>
    <font>
      <sz val="12"/>
      <name val="宋体"/>
      <charset val="134"/>
      <scheme val="minor"/>
    </font>
    <font>
      <sz val="11"/>
      <name val="宋体"/>
      <charset val="134"/>
    </font>
    <font>
      <sz val="11"/>
      <name val="宋体"/>
      <charset val="134"/>
      <scheme val="minor"/>
    </font>
    <font>
      <sz val="10"/>
      <name val="Times New Roman"/>
      <charset val="204"/>
    </font>
    <font>
      <b/>
      <sz val="16"/>
      <name val="宋体"/>
      <charset val="134"/>
      <scheme val="minor"/>
    </font>
    <font>
      <b/>
      <sz val="11"/>
      <name val="宋体"/>
      <charset val="134"/>
    </font>
    <font>
      <b/>
      <sz val="12"/>
      <name val="宋体"/>
      <charset val="134"/>
      <scheme val="minor"/>
    </font>
    <font>
      <sz val="11"/>
      <color rgb="FF000000"/>
      <name val="宋体"/>
      <charset val="134"/>
    </font>
    <font>
      <sz val="11"/>
      <name val="宋体"/>
      <charset val="0"/>
    </font>
    <font>
      <sz val="11"/>
      <color indexed="8"/>
      <name val="宋体"/>
      <charset val="134"/>
    </font>
    <font>
      <b/>
      <sz val="11"/>
      <name val="宋体"/>
      <charset val="134"/>
      <scheme val="minor"/>
    </font>
    <font>
      <sz val="10"/>
      <name val="Times New Roma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14"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5"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14"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14" fillId="0" borderId="0" applyFont="0" applyFill="0" applyBorder="0" applyAlignment="0" applyProtection="0">
      <alignment vertical="center"/>
    </xf>
    <xf numFmtId="0" fontId="20" fillId="0" borderId="0" applyNumberFormat="0" applyFill="0" applyBorder="0" applyAlignment="0" applyProtection="0">
      <alignment vertical="center"/>
    </xf>
    <xf numFmtId="0" fontId="14" fillId="7" borderId="6"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7" applyNumberFormat="0" applyFill="0" applyAlignment="0" applyProtection="0">
      <alignment vertical="center"/>
    </xf>
    <xf numFmtId="0" fontId="26" fillId="0" borderId="7" applyNumberFormat="0" applyFill="0" applyAlignment="0" applyProtection="0">
      <alignment vertical="center"/>
    </xf>
    <xf numFmtId="0" fontId="18" fillId="9" borderId="0" applyNumberFormat="0" applyBorder="0" applyAlignment="0" applyProtection="0">
      <alignment vertical="center"/>
    </xf>
    <xf numFmtId="0" fontId="21" fillId="0" borderId="8" applyNumberFormat="0" applyFill="0" applyAlignment="0" applyProtection="0">
      <alignment vertical="center"/>
    </xf>
    <xf numFmtId="0" fontId="18" fillId="10" borderId="0" applyNumberFormat="0" applyBorder="0" applyAlignment="0" applyProtection="0">
      <alignment vertical="center"/>
    </xf>
    <xf numFmtId="0" fontId="27" fillId="11" borderId="9" applyNumberFormat="0" applyAlignment="0" applyProtection="0">
      <alignment vertical="center"/>
    </xf>
    <xf numFmtId="0" fontId="28" fillId="11" borderId="5" applyNumberFormat="0" applyAlignment="0" applyProtection="0">
      <alignment vertical="center"/>
    </xf>
    <xf numFmtId="0" fontId="29" fillId="12" borderId="10"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cellStyleXfs>
  <cellXfs count="36">
    <xf numFmtId="0" fontId="0" fillId="0" borderId="0" xfId="0" applyFill="1" applyBorder="1" applyAlignment="1">
      <alignment horizontal="left" vertical="top"/>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49" fontId="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wrapText="1"/>
    </xf>
    <xf numFmtId="0" fontId="5" fillId="0" borderId="0" xfId="0" applyFont="1" applyFill="1" applyBorder="1" applyAlignment="1">
      <alignment horizontal="left" vertical="top"/>
    </xf>
    <xf numFmtId="0" fontId="6" fillId="0" borderId="0" xfId="0"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176" fontId="7" fillId="0" borderId="0" xfId="0" applyNumberFormat="1" applyFont="1" applyFill="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176" fontId="3" fillId="0" borderId="1" xfId="0" applyNumberFormat="1" applyFont="1" applyFill="1" applyBorder="1" applyAlignment="1">
      <alignment vertical="center" wrapText="1"/>
    </xf>
    <xf numFmtId="176" fontId="3" fillId="0" borderId="2"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xf>
    <xf numFmtId="49" fontId="12" fillId="0" borderId="0"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1" fillId="0" borderId="4" xfId="0" applyFont="1" applyFill="1" applyBorder="1" applyAlignment="1">
      <alignment horizontal="center" vertical="center"/>
    </xf>
    <xf numFmtId="176" fontId="3" fillId="0" borderId="2"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xf>
    <xf numFmtId="0" fontId="13" fillId="0" borderId="0" xfId="0" applyFont="1" applyFill="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6"/>
  <sheetViews>
    <sheetView tabSelected="1" workbookViewId="0">
      <pane ySplit="2" topLeftCell="A3" activePane="bottomLeft" state="frozen"/>
      <selection/>
      <selection pane="bottomLeft" activeCell="R13" sqref="R13"/>
    </sheetView>
  </sheetViews>
  <sheetFormatPr defaultColWidth="9" defaultRowHeight="30" customHeight="1"/>
  <cols>
    <col min="1" max="1" width="8.33333333333333" style="2" customWidth="1"/>
    <col min="2" max="2" width="13.6666666666667" style="2" customWidth="1"/>
    <col min="3" max="3" width="8.5" style="2" customWidth="1"/>
    <col min="4" max="4" width="8.5" style="3" customWidth="1"/>
    <col min="5" max="5" width="25" style="2" customWidth="1"/>
    <col min="6" max="7" width="14.1666666666667" style="4" customWidth="1"/>
    <col min="8" max="8" width="20" style="5" customWidth="1"/>
    <col min="9" max="9" width="16" style="4" customWidth="1"/>
    <col min="10" max="10" width="11" style="6" customWidth="1"/>
    <col min="11" max="11" width="15.8555555555556" style="7" customWidth="1"/>
    <col min="12" max="16379" width="9" style="2"/>
    <col min="16380" max="16384" width="9" style="8"/>
  </cols>
  <sheetData>
    <row r="1" ht="48" customHeight="1" spans="1:11">
      <c r="A1" s="9" t="s">
        <v>0</v>
      </c>
      <c r="B1" s="9"/>
      <c r="C1" s="9"/>
      <c r="D1" s="10"/>
      <c r="E1" s="9"/>
      <c r="F1" s="11"/>
      <c r="G1" s="11"/>
      <c r="H1" s="11"/>
      <c r="I1" s="11"/>
      <c r="J1" s="27"/>
      <c r="K1" s="10"/>
    </row>
    <row r="2" ht="25" customHeight="1" spans="1:11">
      <c r="A2" s="12" t="s">
        <v>1</v>
      </c>
      <c r="B2" s="12" t="s">
        <v>2</v>
      </c>
      <c r="C2" s="12" t="s">
        <v>3</v>
      </c>
      <c r="D2" s="13" t="s">
        <v>4</v>
      </c>
      <c r="E2" s="12" t="s">
        <v>5</v>
      </c>
      <c r="F2" s="14" t="s">
        <v>6</v>
      </c>
      <c r="G2" s="14" t="s">
        <v>7</v>
      </c>
      <c r="H2" s="14" t="s">
        <v>8</v>
      </c>
      <c r="I2" s="14" t="s">
        <v>9</v>
      </c>
      <c r="J2" s="12" t="s">
        <v>10</v>
      </c>
      <c r="K2" s="13" t="s">
        <v>11</v>
      </c>
    </row>
    <row r="3" ht="25" customHeight="1" spans="1:11">
      <c r="A3" s="15">
        <v>1</v>
      </c>
      <c r="B3" s="16" t="s">
        <v>12</v>
      </c>
      <c r="C3" s="16" t="s">
        <v>13</v>
      </c>
      <c r="D3" s="17" t="s">
        <v>14</v>
      </c>
      <c r="E3" s="16" t="s">
        <v>15</v>
      </c>
      <c r="F3" s="18">
        <v>63.5</v>
      </c>
      <c r="G3" s="19">
        <v>83.2</v>
      </c>
      <c r="H3" s="20"/>
      <c r="I3" s="19">
        <f>F3*0.4+G3*0.6</f>
        <v>75.32</v>
      </c>
      <c r="J3" s="28" t="s">
        <v>16</v>
      </c>
      <c r="K3" s="29" t="s">
        <v>17</v>
      </c>
    </row>
    <row r="4" ht="25" customHeight="1" spans="1:11">
      <c r="A4" s="15">
        <v>2</v>
      </c>
      <c r="B4" s="16" t="s">
        <v>18</v>
      </c>
      <c r="C4" s="16" t="s">
        <v>13</v>
      </c>
      <c r="D4" s="17" t="s">
        <v>14</v>
      </c>
      <c r="E4" s="16" t="s">
        <v>15</v>
      </c>
      <c r="F4" s="18">
        <v>55.6</v>
      </c>
      <c r="G4" s="19">
        <v>77.2</v>
      </c>
      <c r="H4" s="20"/>
      <c r="I4" s="19">
        <f>F4*0.4+G4*0.6</f>
        <v>68.56</v>
      </c>
      <c r="J4" s="28" t="s">
        <v>19</v>
      </c>
      <c r="K4" s="29"/>
    </row>
    <row r="5" s="1" customFormat="1" ht="25" customHeight="1" spans="1:16384">
      <c r="A5" s="15">
        <v>3</v>
      </c>
      <c r="B5" s="16" t="s">
        <v>20</v>
      </c>
      <c r="C5" s="16" t="s">
        <v>13</v>
      </c>
      <c r="D5" s="17" t="s">
        <v>14</v>
      </c>
      <c r="E5" s="16" t="s">
        <v>15</v>
      </c>
      <c r="F5" s="18">
        <v>22.8</v>
      </c>
      <c r="G5" s="21" t="s">
        <v>21</v>
      </c>
      <c r="H5" s="22"/>
      <c r="I5" s="22"/>
      <c r="J5" s="22"/>
      <c r="K5" s="30"/>
      <c r="XEW5" s="35"/>
      <c r="XEX5" s="35"/>
      <c r="XEY5" s="35"/>
      <c r="XEZ5" s="35"/>
      <c r="XFA5" s="35"/>
      <c r="XFB5" s="35"/>
      <c r="XFC5" s="35"/>
      <c r="XFD5" s="35"/>
    </row>
    <row r="6" s="1" customFormat="1" ht="16" customHeight="1" spans="1:16384">
      <c r="A6" s="2"/>
      <c r="B6" s="2"/>
      <c r="C6" s="2"/>
      <c r="D6" s="3"/>
      <c r="E6" s="2"/>
      <c r="F6" s="4"/>
      <c r="G6" s="4"/>
      <c r="H6" s="5"/>
      <c r="I6" s="4"/>
      <c r="J6" s="6"/>
      <c r="K6" s="7"/>
      <c r="XEW6" s="2"/>
      <c r="XEX6" s="2"/>
      <c r="XEY6" s="2"/>
      <c r="XEZ6" s="8"/>
      <c r="XFA6" s="8"/>
      <c r="XFB6" s="8"/>
      <c r="XFC6" s="8"/>
      <c r="XFD6" s="8"/>
    </row>
    <row r="7" ht="25" customHeight="1" spans="1:11">
      <c r="A7" s="15">
        <v>1</v>
      </c>
      <c r="B7" s="16" t="s">
        <v>22</v>
      </c>
      <c r="C7" s="16" t="s">
        <v>13</v>
      </c>
      <c r="D7" s="17" t="s">
        <v>23</v>
      </c>
      <c r="E7" s="16" t="s">
        <v>24</v>
      </c>
      <c r="F7" s="18">
        <v>60.6</v>
      </c>
      <c r="G7" s="19">
        <v>83</v>
      </c>
      <c r="H7" s="20"/>
      <c r="I7" s="19">
        <f>F7*0.4+G7*0.6</f>
        <v>74.04</v>
      </c>
      <c r="J7" s="28" t="s">
        <v>16</v>
      </c>
      <c r="K7" s="29" t="s">
        <v>17</v>
      </c>
    </row>
    <row r="8" s="1" customFormat="1" ht="16" customHeight="1" spans="1:16384">
      <c r="A8" s="2"/>
      <c r="B8" s="2"/>
      <c r="C8" s="2"/>
      <c r="D8" s="3"/>
      <c r="E8" s="2"/>
      <c r="F8" s="4"/>
      <c r="G8" s="4"/>
      <c r="H8" s="5"/>
      <c r="I8" s="4"/>
      <c r="J8" s="6"/>
      <c r="K8" s="7"/>
      <c r="XEW8" s="2"/>
      <c r="XEX8" s="2"/>
      <c r="XEY8" s="2"/>
      <c r="XEZ8" s="8"/>
      <c r="XFA8" s="8"/>
      <c r="XFB8" s="8"/>
      <c r="XFC8" s="8"/>
      <c r="XFD8" s="8"/>
    </row>
    <row r="9" ht="27" spans="1:11">
      <c r="A9" s="15">
        <v>1</v>
      </c>
      <c r="B9" s="16" t="s">
        <v>25</v>
      </c>
      <c r="C9" s="16" t="s">
        <v>13</v>
      </c>
      <c r="D9" s="17" t="s">
        <v>26</v>
      </c>
      <c r="E9" s="16" t="s">
        <v>27</v>
      </c>
      <c r="F9" s="18">
        <v>71.2</v>
      </c>
      <c r="G9" s="19">
        <v>77.2</v>
      </c>
      <c r="H9" s="20" t="s">
        <v>28</v>
      </c>
      <c r="I9" s="19">
        <f>F9*0.4+G9*0.6+2</f>
        <v>76.8</v>
      </c>
      <c r="J9" s="28" t="s">
        <v>16</v>
      </c>
      <c r="K9" s="29" t="s">
        <v>17</v>
      </c>
    </row>
    <row r="10" ht="25" customHeight="1" spans="1:11">
      <c r="A10" s="15">
        <v>2</v>
      </c>
      <c r="B10" s="16" t="s">
        <v>29</v>
      </c>
      <c r="C10" s="16" t="s">
        <v>30</v>
      </c>
      <c r="D10" s="17" t="s">
        <v>26</v>
      </c>
      <c r="E10" s="16" t="s">
        <v>27</v>
      </c>
      <c r="F10" s="18">
        <v>67.3</v>
      </c>
      <c r="G10" s="19">
        <v>72.6</v>
      </c>
      <c r="H10" s="23"/>
      <c r="I10" s="31" t="s">
        <v>31</v>
      </c>
      <c r="J10" s="32"/>
      <c r="K10" s="33"/>
    </row>
    <row r="11" ht="25" customHeight="1" spans="1:11">
      <c r="A11" s="15">
        <v>3</v>
      </c>
      <c r="B11" s="16" t="s">
        <v>32</v>
      </c>
      <c r="C11" s="16" t="s">
        <v>13</v>
      </c>
      <c r="D11" s="17" t="s">
        <v>26</v>
      </c>
      <c r="E11" s="16" t="s">
        <v>27</v>
      </c>
      <c r="F11" s="18">
        <v>70.6</v>
      </c>
      <c r="G11" s="24" t="s">
        <v>33</v>
      </c>
      <c r="H11" s="25"/>
      <c r="I11" s="25"/>
      <c r="J11" s="25"/>
      <c r="K11" s="34"/>
    </row>
    <row r="12" s="1" customFormat="1" ht="16" customHeight="1" spans="1:16384">
      <c r="A12" s="2"/>
      <c r="B12" s="2"/>
      <c r="C12" s="2"/>
      <c r="D12" s="3"/>
      <c r="E12" s="2"/>
      <c r="F12" s="4"/>
      <c r="G12" s="4"/>
      <c r="H12" s="5"/>
      <c r="I12" s="4"/>
      <c r="J12" s="6"/>
      <c r="K12" s="7"/>
      <c r="XEW12" s="2"/>
      <c r="XEX12" s="2"/>
      <c r="XEY12" s="2"/>
      <c r="XEZ12" s="8"/>
      <c r="XFA12" s="8"/>
      <c r="XFB12" s="8"/>
      <c r="XFC12" s="8"/>
      <c r="XFD12" s="8"/>
    </row>
    <row r="13" ht="27" spans="1:11">
      <c r="A13" s="15">
        <v>1</v>
      </c>
      <c r="B13" s="16" t="s">
        <v>34</v>
      </c>
      <c r="C13" s="16" t="s">
        <v>13</v>
      </c>
      <c r="D13" s="17" t="s">
        <v>35</v>
      </c>
      <c r="E13" s="16" t="s">
        <v>36</v>
      </c>
      <c r="F13" s="18">
        <v>72.8</v>
      </c>
      <c r="G13" s="19">
        <v>77.8</v>
      </c>
      <c r="H13" s="20" t="s">
        <v>37</v>
      </c>
      <c r="I13" s="19">
        <f>F13*0.4+G13*0.6+2</f>
        <v>77.8</v>
      </c>
      <c r="J13" s="28" t="s">
        <v>16</v>
      </c>
      <c r="K13" s="29" t="s">
        <v>17</v>
      </c>
    </row>
    <row r="14" ht="27" spans="1:11">
      <c r="A14" s="15">
        <v>2</v>
      </c>
      <c r="B14" s="16" t="s">
        <v>38</v>
      </c>
      <c r="C14" s="16" t="s">
        <v>13</v>
      </c>
      <c r="D14" s="17" t="s">
        <v>35</v>
      </c>
      <c r="E14" s="16" t="s">
        <v>36</v>
      </c>
      <c r="F14" s="18">
        <v>69</v>
      </c>
      <c r="G14" s="19">
        <v>77.8</v>
      </c>
      <c r="H14" s="20" t="s">
        <v>37</v>
      </c>
      <c r="I14" s="19">
        <f>F14*0.4+G14*0.6+2</f>
        <v>76.28</v>
      </c>
      <c r="J14" s="28" t="s">
        <v>19</v>
      </c>
      <c r="K14" s="29"/>
    </row>
    <row r="15" ht="27" spans="1:11">
      <c r="A15" s="15">
        <v>3</v>
      </c>
      <c r="B15" s="16" t="s">
        <v>39</v>
      </c>
      <c r="C15" s="16" t="s">
        <v>13</v>
      </c>
      <c r="D15" s="17" t="s">
        <v>35</v>
      </c>
      <c r="E15" s="16" t="s">
        <v>36</v>
      </c>
      <c r="F15" s="18">
        <v>75.2</v>
      </c>
      <c r="G15" s="19">
        <v>72.6</v>
      </c>
      <c r="H15" s="20" t="s">
        <v>37</v>
      </c>
      <c r="I15" s="31" t="s">
        <v>31</v>
      </c>
      <c r="J15" s="32"/>
      <c r="K15" s="33"/>
    </row>
    <row r="16" s="1" customFormat="1" ht="16" customHeight="1" spans="1:16384">
      <c r="A16" s="2"/>
      <c r="B16" s="2"/>
      <c r="C16" s="2"/>
      <c r="D16" s="3"/>
      <c r="E16" s="2"/>
      <c r="F16" s="4"/>
      <c r="G16" s="4"/>
      <c r="H16" s="5"/>
      <c r="I16" s="4"/>
      <c r="J16" s="6"/>
      <c r="K16" s="7"/>
      <c r="XEW16" s="2"/>
      <c r="XEX16" s="2"/>
      <c r="XEY16" s="2"/>
      <c r="XEZ16" s="8"/>
      <c r="XFA16" s="8"/>
      <c r="XFB16" s="8"/>
      <c r="XFC16" s="8"/>
      <c r="XFD16" s="8"/>
    </row>
    <row r="17" ht="25" customHeight="1" spans="1:11">
      <c r="A17" s="15">
        <v>1</v>
      </c>
      <c r="B17" s="16" t="s">
        <v>40</v>
      </c>
      <c r="C17" s="16" t="s">
        <v>30</v>
      </c>
      <c r="D17" s="17" t="s">
        <v>41</v>
      </c>
      <c r="E17" s="16" t="s">
        <v>42</v>
      </c>
      <c r="F17" s="26">
        <v>72.5</v>
      </c>
      <c r="G17" s="19">
        <v>71.2</v>
      </c>
      <c r="H17" s="20"/>
      <c r="I17" s="31" t="s">
        <v>31</v>
      </c>
      <c r="J17" s="32"/>
      <c r="K17" s="33"/>
    </row>
    <row r="18" ht="25" customHeight="1" spans="1:11">
      <c r="A18" s="15">
        <v>2</v>
      </c>
      <c r="B18" s="16" t="s">
        <v>43</v>
      </c>
      <c r="C18" s="16" t="s">
        <v>30</v>
      </c>
      <c r="D18" s="17" t="s">
        <v>41</v>
      </c>
      <c r="E18" s="16" t="s">
        <v>42</v>
      </c>
      <c r="F18" s="26">
        <v>65.6</v>
      </c>
      <c r="G18" s="19">
        <v>70.6</v>
      </c>
      <c r="H18" s="20"/>
      <c r="I18" s="31" t="s">
        <v>31</v>
      </c>
      <c r="J18" s="32"/>
      <c r="K18" s="33"/>
    </row>
    <row r="19" ht="25" customHeight="1" spans="1:11">
      <c r="A19" s="15">
        <v>3</v>
      </c>
      <c r="B19" s="16" t="s">
        <v>44</v>
      </c>
      <c r="C19" s="16" t="s">
        <v>30</v>
      </c>
      <c r="D19" s="17" t="s">
        <v>41</v>
      </c>
      <c r="E19" s="16" t="s">
        <v>42</v>
      </c>
      <c r="F19" s="26">
        <v>63.2</v>
      </c>
      <c r="G19" s="19">
        <v>71</v>
      </c>
      <c r="H19" s="20"/>
      <c r="I19" s="31" t="s">
        <v>31</v>
      </c>
      <c r="J19" s="32"/>
      <c r="K19" s="33"/>
    </row>
    <row r="20" s="1" customFormat="1" ht="16" customHeight="1" spans="1:16384">
      <c r="A20" s="2"/>
      <c r="B20" s="2"/>
      <c r="C20" s="2"/>
      <c r="D20" s="3"/>
      <c r="E20" s="2"/>
      <c r="F20" s="4"/>
      <c r="G20" s="4"/>
      <c r="H20" s="5"/>
      <c r="I20" s="4"/>
      <c r="J20" s="6"/>
      <c r="K20" s="7"/>
      <c r="XEW20" s="2"/>
      <c r="XEX20" s="2"/>
      <c r="XEY20" s="2"/>
      <c r="XEZ20" s="8"/>
      <c r="XFA20" s="8"/>
      <c r="XFB20" s="8"/>
      <c r="XFC20" s="8"/>
      <c r="XFD20" s="8"/>
    </row>
    <row r="21" ht="25" customHeight="1" spans="1:11">
      <c r="A21" s="15">
        <v>1</v>
      </c>
      <c r="B21" s="16" t="s">
        <v>45</v>
      </c>
      <c r="C21" s="16" t="s">
        <v>30</v>
      </c>
      <c r="D21" s="17" t="s">
        <v>46</v>
      </c>
      <c r="E21" s="16" t="s">
        <v>47</v>
      </c>
      <c r="F21" s="26">
        <v>63.1</v>
      </c>
      <c r="G21" s="19">
        <v>76.6</v>
      </c>
      <c r="H21" s="20"/>
      <c r="I21" s="19">
        <f>F21*0.4+G21*0.6</f>
        <v>71.2</v>
      </c>
      <c r="J21" s="28" t="s">
        <v>16</v>
      </c>
      <c r="K21" s="29" t="s">
        <v>17</v>
      </c>
    </row>
    <row r="22" ht="25" customHeight="1" spans="1:11">
      <c r="A22" s="15">
        <v>2</v>
      </c>
      <c r="B22" s="16" t="s">
        <v>48</v>
      </c>
      <c r="C22" s="16" t="s">
        <v>13</v>
      </c>
      <c r="D22" s="17" t="s">
        <v>46</v>
      </c>
      <c r="E22" s="16" t="s">
        <v>47</v>
      </c>
      <c r="F22" s="26">
        <v>57.8</v>
      </c>
      <c r="G22" s="19">
        <v>76.8</v>
      </c>
      <c r="H22" s="20"/>
      <c r="I22" s="19">
        <f>F22*0.4+G22*0.6</f>
        <v>69.2</v>
      </c>
      <c r="J22" s="28" t="s">
        <v>19</v>
      </c>
      <c r="K22" s="29"/>
    </row>
    <row r="23" ht="25" customHeight="1"/>
    <row r="24" ht="25" customHeight="1"/>
    <row r="25" ht="25" customHeight="1"/>
    <row r="26" ht="25" customHeight="1"/>
  </sheetData>
  <mergeCells count="8">
    <mergeCell ref="A1:K1"/>
    <mergeCell ref="G5:K5"/>
    <mergeCell ref="I10:K10"/>
    <mergeCell ref="G11:K11"/>
    <mergeCell ref="I15:K15"/>
    <mergeCell ref="I17:K17"/>
    <mergeCell ref="I18:K18"/>
    <mergeCell ref="I19:K19"/>
  </mergeCells>
  <pageMargins left="0.354166666666667" right="0.156944444444444" top="0.314583333333333" bottom="0.354166666666667" header="0.275" footer="0.0784722222222222"/>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Table 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小施</cp:lastModifiedBy>
  <dcterms:created xsi:type="dcterms:W3CDTF">2018-11-13T09:36:00Z</dcterms:created>
  <dcterms:modified xsi:type="dcterms:W3CDTF">2024-08-12T00:48:46Z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58542306716A44AF9BEBBB4E66D9224A</vt:lpwstr>
  </property>
</Properties>
</file>