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幼儿园" sheetId="3" r:id="rId1"/>
    <sheet name="小学" sheetId="2" r:id="rId2"/>
    <sheet name="初中" sheetId="1" r:id="rId3"/>
  </sheets>
  <calcPr calcId="144525"/>
</workbook>
</file>

<file path=xl/sharedStrings.xml><?xml version="1.0" encoding="utf-8"?>
<sst xmlns="http://schemas.openxmlformats.org/spreadsheetml/2006/main" count="75" uniqueCount="59">
  <si>
    <t>枝江市2024年拟聘用幼儿园教师岗位设置表</t>
  </si>
  <si>
    <t>序号</t>
  </si>
  <si>
    <t>单位</t>
  </si>
  <si>
    <t>教师岗位数</t>
  </si>
  <si>
    <t>百里洲镇中心幼儿园</t>
  </si>
  <si>
    <t>问安镇中心幼儿园</t>
  </si>
  <si>
    <t>安福寺镇中心幼儿园</t>
  </si>
  <si>
    <t>安福寺镇紫荆岭社区幼儿园</t>
  </si>
  <si>
    <t>顾家店镇中心幼儿园</t>
  </si>
  <si>
    <t>团结路幼儿园</t>
  </si>
  <si>
    <t>马家店街道友谊路幼儿园</t>
  </si>
  <si>
    <t>丹阳幼儿园</t>
  </si>
  <si>
    <t>马家店街道中心幼儿园</t>
  </si>
  <si>
    <t>七星幼儿园</t>
  </si>
  <si>
    <t>市幼儿园</t>
  </si>
  <si>
    <t>合计</t>
  </si>
  <si>
    <t>附件</t>
  </si>
  <si>
    <t>枝江市2024年拟聘用小学教师岗位设置表</t>
  </si>
  <si>
    <t>语文</t>
  </si>
  <si>
    <t>数学</t>
  </si>
  <si>
    <t>体育</t>
  </si>
  <si>
    <t>音乐</t>
  </si>
  <si>
    <t>心理健康</t>
  </si>
  <si>
    <t>总计</t>
  </si>
  <si>
    <t>百里洲小学</t>
  </si>
  <si>
    <t>七星台小学</t>
  </si>
  <si>
    <t>仙女小学</t>
  </si>
  <si>
    <t>老周场小学</t>
  </si>
  <si>
    <t>顾家店小学</t>
  </si>
  <si>
    <t>问安小学</t>
  </si>
  <si>
    <t>农村小学合计</t>
  </si>
  <si>
    <t>团结路小学</t>
  </si>
  <si>
    <t>沱江小学</t>
  </si>
  <si>
    <t>实验小学</t>
  </si>
  <si>
    <t>丹阳小学</t>
  </si>
  <si>
    <t>南岗路小学</t>
  </si>
  <si>
    <t>江汉路小学</t>
  </si>
  <si>
    <t>公园路小学</t>
  </si>
  <si>
    <t>城区小学合计</t>
  </si>
  <si>
    <t>枝江市2024年拟聘用初中教师岗位设置表</t>
  </si>
  <si>
    <t>道法</t>
  </si>
  <si>
    <t>英语</t>
  </si>
  <si>
    <t>物理</t>
  </si>
  <si>
    <t>化学</t>
  </si>
  <si>
    <t>生物</t>
  </si>
  <si>
    <t>地理</t>
  </si>
  <si>
    <t>历史</t>
  </si>
  <si>
    <t>信息技术</t>
  </si>
  <si>
    <t>百里洲中学</t>
  </si>
  <si>
    <t>七星台中学</t>
  </si>
  <si>
    <t>问安中学</t>
  </si>
  <si>
    <t>仙女中学</t>
  </si>
  <si>
    <t>安福寺学校</t>
  </si>
  <si>
    <t>顾家店中学</t>
  </si>
  <si>
    <t>董市中学</t>
  </si>
  <si>
    <t>农村初中合计</t>
  </si>
  <si>
    <t>实验中学</t>
  </si>
  <si>
    <t>马家店中学</t>
  </si>
  <si>
    <t>城区初中合计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</si>
</sst>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.5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5"/>
      <color theme="1"/>
      <name val="方正小标宋简体"/>
      <charset val="134"/>
    </font>
    <font>
      <b/>
      <sz val="11"/>
      <name val="宋体"/>
      <charset val="134"/>
    </font>
    <font>
      <sz val="10.5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0" fontId="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1" fillId="26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4" fillId="0" borderId="1" xfId="5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4" fillId="0" borderId="0" xfId="49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5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4 2" xfId="53"/>
    <cellStyle name="常规 7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E10" sqref="E10"/>
    </sheetView>
  </sheetViews>
  <sheetFormatPr defaultColWidth="9" defaultRowHeight="13.5" outlineLevelCol="2"/>
  <cols>
    <col min="1" max="1" width="12.25" customWidth="1"/>
    <col min="2" max="2" width="37.5" customWidth="1"/>
    <col min="3" max="3" width="32.75" customWidth="1"/>
  </cols>
  <sheetData>
    <row r="1" ht="40" customHeight="1" spans="1:3">
      <c r="A1" s="35" t="s">
        <v>0</v>
      </c>
      <c r="B1" s="35"/>
      <c r="C1" s="35"/>
    </row>
    <row r="2" ht="36" customHeight="1" spans="1:3">
      <c r="A2" s="36" t="s">
        <v>1</v>
      </c>
      <c r="B2" s="36" t="s">
        <v>2</v>
      </c>
      <c r="C2" s="36" t="s">
        <v>3</v>
      </c>
    </row>
    <row r="3" ht="36" customHeight="1" spans="1:3">
      <c r="A3" s="36">
        <v>1</v>
      </c>
      <c r="B3" s="36" t="s">
        <v>4</v>
      </c>
      <c r="C3" s="37">
        <v>3</v>
      </c>
    </row>
    <row r="4" ht="36" customHeight="1" spans="1:3">
      <c r="A4" s="36">
        <v>2</v>
      </c>
      <c r="B4" s="37" t="s">
        <v>5</v>
      </c>
      <c r="C4" s="37">
        <v>1</v>
      </c>
    </row>
    <row r="5" ht="36" customHeight="1" spans="1:3">
      <c r="A5" s="36">
        <v>3</v>
      </c>
      <c r="B5" s="37" t="s">
        <v>6</v>
      </c>
      <c r="C5" s="37">
        <v>2</v>
      </c>
    </row>
    <row r="6" ht="36" customHeight="1" spans="1:3">
      <c r="A6" s="36">
        <v>4</v>
      </c>
      <c r="B6" s="37" t="s">
        <v>7</v>
      </c>
      <c r="C6" s="37">
        <v>2</v>
      </c>
    </row>
    <row r="7" ht="36" customHeight="1" spans="1:3">
      <c r="A7" s="36">
        <v>5</v>
      </c>
      <c r="B7" s="37" t="s">
        <v>8</v>
      </c>
      <c r="C7" s="37">
        <v>1</v>
      </c>
    </row>
    <row r="8" ht="36" customHeight="1" spans="1:3">
      <c r="A8" s="36">
        <v>6</v>
      </c>
      <c r="B8" s="37" t="s">
        <v>9</v>
      </c>
      <c r="C8" s="36">
        <v>1</v>
      </c>
    </row>
    <row r="9" ht="36" customHeight="1" spans="1:3">
      <c r="A9" s="36">
        <v>7</v>
      </c>
      <c r="B9" s="37" t="s">
        <v>10</v>
      </c>
      <c r="C9" s="36">
        <v>1</v>
      </c>
    </row>
    <row r="10" ht="36" customHeight="1" spans="1:3">
      <c r="A10" s="36">
        <v>8</v>
      </c>
      <c r="B10" s="37" t="s">
        <v>11</v>
      </c>
      <c r="C10" s="36">
        <v>1</v>
      </c>
    </row>
    <row r="11" ht="36" customHeight="1" spans="1:3">
      <c r="A11" s="36">
        <v>9</v>
      </c>
      <c r="B11" s="37" t="s">
        <v>12</v>
      </c>
      <c r="C11" s="36">
        <v>1</v>
      </c>
    </row>
    <row r="12" ht="36" customHeight="1" spans="1:3">
      <c r="A12" s="36">
        <v>10</v>
      </c>
      <c r="B12" s="37" t="s">
        <v>13</v>
      </c>
      <c r="C12" s="36">
        <v>1</v>
      </c>
    </row>
    <row r="13" ht="36" customHeight="1" spans="1:3">
      <c r="A13" s="36">
        <v>11</v>
      </c>
      <c r="B13" s="37" t="s">
        <v>14</v>
      </c>
      <c r="C13" s="36">
        <v>1</v>
      </c>
    </row>
    <row r="14" ht="36" customHeight="1" spans="1:3">
      <c r="A14" s="38" t="s">
        <v>15</v>
      </c>
      <c r="B14" s="39"/>
      <c r="C14" s="36">
        <v>15</v>
      </c>
    </row>
  </sheetData>
  <mergeCells count="2">
    <mergeCell ref="A1:C1"/>
    <mergeCell ref="A14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D8" sqref="D8"/>
    </sheetView>
  </sheetViews>
  <sheetFormatPr defaultColWidth="9" defaultRowHeight="13.5" outlineLevelCol="6"/>
  <cols>
    <col min="1" max="1" width="21.375" customWidth="1"/>
    <col min="2" max="7" width="11.125" customWidth="1"/>
    <col min="8" max="8" width="9.75" customWidth="1"/>
    <col min="9" max="9" width="8.875" customWidth="1"/>
    <col min="10" max="10" width="8.375" customWidth="1"/>
    <col min="11" max="11" width="8" customWidth="1"/>
    <col min="12" max="12" width="9" customWidth="1"/>
    <col min="13" max="13" width="9.625" customWidth="1"/>
  </cols>
  <sheetData>
    <row r="1" ht="18" customHeight="1" spans="1:7">
      <c r="A1" s="27" t="s">
        <v>16</v>
      </c>
      <c r="B1" s="28"/>
      <c r="C1" s="28"/>
      <c r="D1" s="28"/>
      <c r="E1" s="28"/>
      <c r="F1" s="28"/>
      <c r="G1" s="28"/>
    </row>
    <row r="2" ht="27" spans="1:7">
      <c r="A2" s="29" t="s">
        <v>17</v>
      </c>
      <c r="B2" s="29"/>
      <c r="C2" s="29"/>
      <c r="D2" s="29"/>
      <c r="E2" s="29"/>
      <c r="F2" s="29"/>
      <c r="G2" s="29"/>
    </row>
    <row r="3" ht="36" customHeight="1" spans="1:7">
      <c r="A3" s="30" t="s">
        <v>2</v>
      </c>
      <c r="B3" s="30" t="s">
        <v>15</v>
      </c>
      <c r="C3" s="31" t="s">
        <v>18</v>
      </c>
      <c r="D3" s="31" t="s">
        <v>19</v>
      </c>
      <c r="E3" s="31" t="s">
        <v>20</v>
      </c>
      <c r="F3" s="31" t="s">
        <v>21</v>
      </c>
      <c r="G3" s="31" t="s">
        <v>22</v>
      </c>
    </row>
    <row r="4" ht="36" customHeight="1" spans="1:7">
      <c r="A4" s="32" t="s">
        <v>23</v>
      </c>
      <c r="B4" s="32">
        <f t="shared" ref="B4:G4" si="0">B11+B20</f>
        <v>27</v>
      </c>
      <c r="C4" s="32">
        <f t="shared" si="0"/>
        <v>9</v>
      </c>
      <c r="D4" s="32">
        <f t="shared" si="0"/>
        <v>10</v>
      </c>
      <c r="E4" s="32">
        <f t="shared" si="0"/>
        <v>2</v>
      </c>
      <c r="F4" s="32">
        <f t="shared" si="0"/>
        <v>3</v>
      </c>
      <c r="G4" s="32">
        <f t="shared" si="0"/>
        <v>3</v>
      </c>
    </row>
    <row r="5" ht="36" customHeight="1" spans="1:7">
      <c r="A5" s="33" t="s">
        <v>24</v>
      </c>
      <c r="B5" s="32">
        <v>2</v>
      </c>
      <c r="C5" s="33">
        <v>1</v>
      </c>
      <c r="D5" s="33">
        <v>1</v>
      </c>
      <c r="E5" s="33"/>
      <c r="F5" s="33"/>
      <c r="G5" s="33"/>
    </row>
    <row r="6" ht="36" customHeight="1" spans="1:7">
      <c r="A6" s="33" t="s">
        <v>25</v>
      </c>
      <c r="B6" s="32">
        <v>2</v>
      </c>
      <c r="C6" s="33"/>
      <c r="D6" s="34">
        <v>1</v>
      </c>
      <c r="E6" s="33"/>
      <c r="F6" s="33">
        <v>1</v>
      </c>
      <c r="G6" s="33"/>
    </row>
    <row r="7" ht="36" customHeight="1" spans="1:7">
      <c r="A7" s="33" t="s">
        <v>26</v>
      </c>
      <c r="B7" s="32">
        <v>2</v>
      </c>
      <c r="C7" s="33">
        <v>1</v>
      </c>
      <c r="D7" s="34">
        <v>1</v>
      </c>
      <c r="E7" s="33"/>
      <c r="F7" s="33"/>
      <c r="G7" s="33"/>
    </row>
    <row r="8" ht="36" customHeight="1" spans="1:7">
      <c r="A8" s="33" t="s">
        <v>27</v>
      </c>
      <c r="B8" s="32">
        <v>1</v>
      </c>
      <c r="C8" s="33"/>
      <c r="D8" s="34">
        <v>1</v>
      </c>
      <c r="E8" s="33"/>
      <c r="F8" s="33"/>
      <c r="G8" s="33"/>
    </row>
    <row r="9" ht="36" customHeight="1" spans="1:7">
      <c r="A9" s="33" t="s">
        <v>28</v>
      </c>
      <c r="B9" s="32">
        <v>2</v>
      </c>
      <c r="C9" s="33"/>
      <c r="D9" s="34">
        <v>1</v>
      </c>
      <c r="E9" s="33"/>
      <c r="F9" s="33">
        <v>1</v>
      </c>
      <c r="G9" s="33"/>
    </row>
    <row r="10" ht="36" customHeight="1" spans="1:7">
      <c r="A10" s="33" t="s">
        <v>29</v>
      </c>
      <c r="B10" s="32">
        <v>1</v>
      </c>
      <c r="C10" s="33"/>
      <c r="D10" s="34">
        <v>1</v>
      </c>
      <c r="E10" s="33"/>
      <c r="F10" s="33"/>
      <c r="G10" s="33"/>
    </row>
    <row r="11" ht="36" customHeight="1" spans="1:7">
      <c r="A11" s="32" t="s">
        <v>30</v>
      </c>
      <c r="B11" s="32">
        <f>B5+B6+B7+B8+B9+B10</f>
        <v>10</v>
      </c>
      <c r="C11" s="32">
        <f>C5+C6+C7+C8+C9+C10</f>
        <v>2</v>
      </c>
      <c r="D11" s="32">
        <f>D5+D6+D7+D8+D9+D10</f>
        <v>6</v>
      </c>
      <c r="E11" s="32">
        <f>E5+E6+E7+E8+E9+E10</f>
        <v>0</v>
      </c>
      <c r="F11" s="32">
        <f>F5+F6+F7+F8+F9+F10</f>
        <v>2</v>
      </c>
      <c r="G11" s="32">
        <f>G5+G6+G7+G8+G9+G10</f>
        <v>0</v>
      </c>
    </row>
    <row r="12" ht="36" customHeight="1" spans="1:7">
      <c r="A12" s="30" t="s">
        <v>2</v>
      </c>
      <c r="B12" s="30" t="s">
        <v>15</v>
      </c>
      <c r="C12" s="31" t="s">
        <v>18</v>
      </c>
      <c r="D12" s="31" t="s">
        <v>19</v>
      </c>
      <c r="E12" s="31" t="s">
        <v>20</v>
      </c>
      <c r="F12" s="31" t="s">
        <v>21</v>
      </c>
      <c r="G12" s="31" t="s">
        <v>22</v>
      </c>
    </row>
    <row r="13" ht="36" customHeight="1" spans="1:7">
      <c r="A13" s="33" t="s">
        <v>31</v>
      </c>
      <c r="B13" s="33">
        <v>2</v>
      </c>
      <c r="C13" s="33"/>
      <c r="D13" s="33">
        <v>1</v>
      </c>
      <c r="E13" s="33"/>
      <c r="F13" s="33"/>
      <c r="G13" s="33">
        <v>1</v>
      </c>
    </row>
    <row r="14" ht="36" customHeight="1" spans="1:7">
      <c r="A14" s="33" t="s">
        <v>32</v>
      </c>
      <c r="B14" s="33">
        <v>1</v>
      </c>
      <c r="C14" s="33"/>
      <c r="D14" s="33"/>
      <c r="E14" s="33">
        <v>1</v>
      </c>
      <c r="F14" s="33"/>
      <c r="G14" s="33"/>
    </row>
    <row r="15" ht="36" customHeight="1" spans="1:7">
      <c r="A15" s="33" t="s">
        <v>33</v>
      </c>
      <c r="B15" s="33">
        <v>5</v>
      </c>
      <c r="C15" s="33">
        <v>3</v>
      </c>
      <c r="D15" s="33">
        <v>1</v>
      </c>
      <c r="E15" s="33"/>
      <c r="F15" s="33"/>
      <c r="G15" s="33">
        <v>1</v>
      </c>
    </row>
    <row r="16" ht="36" customHeight="1" spans="1:7">
      <c r="A16" s="33" t="s">
        <v>34</v>
      </c>
      <c r="B16" s="33">
        <v>3</v>
      </c>
      <c r="C16" s="33">
        <v>2</v>
      </c>
      <c r="D16" s="33"/>
      <c r="E16" s="33"/>
      <c r="F16" s="33"/>
      <c r="G16" s="33">
        <v>1</v>
      </c>
    </row>
    <row r="17" ht="36" customHeight="1" spans="1:7">
      <c r="A17" s="33" t="s">
        <v>35</v>
      </c>
      <c r="B17" s="33">
        <v>1</v>
      </c>
      <c r="C17" s="33"/>
      <c r="D17" s="33">
        <v>1</v>
      </c>
      <c r="E17" s="33"/>
      <c r="F17" s="33"/>
      <c r="G17" s="33"/>
    </row>
    <row r="18" ht="36" customHeight="1" spans="1:7">
      <c r="A18" s="33" t="s">
        <v>36</v>
      </c>
      <c r="B18" s="33">
        <v>3</v>
      </c>
      <c r="C18" s="33">
        <v>1</v>
      </c>
      <c r="D18" s="33">
        <v>1</v>
      </c>
      <c r="E18" s="33"/>
      <c r="F18" s="33">
        <v>1</v>
      </c>
      <c r="G18" s="33"/>
    </row>
    <row r="19" ht="36" customHeight="1" spans="1:7">
      <c r="A19" s="33" t="s">
        <v>37</v>
      </c>
      <c r="B19" s="33">
        <v>2</v>
      </c>
      <c r="C19" s="33">
        <v>1</v>
      </c>
      <c r="D19" s="33"/>
      <c r="E19" s="33">
        <v>1</v>
      </c>
      <c r="F19" s="33"/>
      <c r="G19" s="33"/>
    </row>
    <row r="20" ht="36" customHeight="1" spans="1:7">
      <c r="A20" s="32" t="s">
        <v>38</v>
      </c>
      <c r="B20" s="32">
        <f t="shared" ref="B20:G20" si="1">B13+B14+B15+B16+B17+B18+B19</f>
        <v>17</v>
      </c>
      <c r="C20" s="32">
        <f t="shared" si="1"/>
        <v>7</v>
      </c>
      <c r="D20" s="32">
        <f t="shared" si="1"/>
        <v>4</v>
      </c>
      <c r="E20" s="32">
        <f t="shared" si="1"/>
        <v>2</v>
      </c>
      <c r="F20" s="32">
        <f t="shared" si="1"/>
        <v>1</v>
      </c>
      <c r="G20" s="32">
        <f t="shared" si="1"/>
        <v>3</v>
      </c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P8" sqref="P8"/>
    </sheetView>
  </sheetViews>
  <sheetFormatPr defaultColWidth="9" defaultRowHeight="13.5"/>
  <cols>
    <col min="1" max="1" width="17.125" customWidth="1"/>
    <col min="2" max="2" width="5.5" style="1" customWidth="1"/>
    <col min="3" max="12" width="5.5" customWidth="1"/>
    <col min="13" max="14" width="5.5" style="1" customWidth="1"/>
    <col min="15" max="15" width="10.75" customWidth="1"/>
  </cols>
  <sheetData>
    <row r="1" ht="35.25" customHeight="1" spans="1:15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</row>
    <row r="2" ht="41" customHeight="1" spans="1:15">
      <c r="A2" s="3" t="s">
        <v>2</v>
      </c>
      <c r="B2" s="3" t="s">
        <v>15</v>
      </c>
      <c r="C2" s="3" t="s">
        <v>40</v>
      </c>
      <c r="D2" s="4" t="s">
        <v>18</v>
      </c>
      <c r="E2" s="4" t="s">
        <v>19</v>
      </c>
      <c r="F2" s="4" t="s">
        <v>41</v>
      </c>
      <c r="G2" s="4" t="s">
        <v>42</v>
      </c>
      <c r="H2" s="4" t="s">
        <v>43</v>
      </c>
      <c r="I2" s="4" t="s">
        <v>44</v>
      </c>
      <c r="J2" s="4" t="s">
        <v>45</v>
      </c>
      <c r="K2" s="4" t="s">
        <v>46</v>
      </c>
      <c r="L2" s="4" t="s">
        <v>20</v>
      </c>
      <c r="M2" s="4" t="s">
        <v>47</v>
      </c>
      <c r="N2" s="4" t="s">
        <v>22</v>
      </c>
      <c r="O2" s="17"/>
    </row>
    <row r="3" ht="41" customHeight="1" spans="1:15">
      <c r="A3" s="5" t="s">
        <v>15</v>
      </c>
      <c r="B3" s="6">
        <f>C3+D3+E3+F3+G3+H3+I3+J3+K3+L3+M3+N3</f>
        <v>28</v>
      </c>
      <c r="C3" s="6">
        <f t="shared" ref="C3:O3" si="0">C11+C14</f>
        <v>1</v>
      </c>
      <c r="D3" s="6">
        <f t="shared" si="0"/>
        <v>5</v>
      </c>
      <c r="E3" s="6">
        <f t="shared" si="0"/>
        <v>7</v>
      </c>
      <c r="F3" s="6">
        <f t="shared" si="0"/>
        <v>4</v>
      </c>
      <c r="G3" s="6">
        <f t="shared" si="0"/>
        <v>1</v>
      </c>
      <c r="H3" s="6">
        <f t="shared" si="0"/>
        <v>1</v>
      </c>
      <c r="I3" s="6">
        <f t="shared" si="0"/>
        <v>2</v>
      </c>
      <c r="J3" s="6">
        <f t="shared" si="0"/>
        <v>1</v>
      </c>
      <c r="K3" s="6">
        <f t="shared" si="0"/>
        <v>2</v>
      </c>
      <c r="L3" s="6">
        <f t="shared" si="0"/>
        <v>1</v>
      </c>
      <c r="M3" s="6">
        <f t="shared" si="0"/>
        <v>1</v>
      </c>
      <c r="N3" s="6">
        <f t="shared" si="0"/>
        <v>2</v>
      </c>
      <c r="O3" s="18"/>
    </row>
    <row r="4" ht="41" customHeight="1" spans="1:15">
      <c r="A4" s="7" t="s">
        <v>48</v>
      </c>
      <c r="B4" s="6">
        <f t="shared" ref="B4:B14" si="1">C4+D4+E4+F4+G4+H4+I4+J4+K4+L4+M4+N4</f>
        <v>5</v>
      </c>
      <c r="C4" s="8">
        <v>1</v>
      </c>
      <c r="D4" s="8"/>
      <c r="E4" s="8">
        <v>1</v>
      </c>
      <c r="F4" s="8">
        <v>1</v>
      </c>
      <c r="G4" s="8"/>
      <c r="H4" s="8"/>
      <c r="I4" s="8">
        <v>1</v>
      </c>
      <c r="J4" s="8"/>
      <c r="K4" s="8"/>
      <c r="L4" s="8">
        <v>1</v>
      </c>
      <c r="M4" s="8"/>
      <c r="N4" s="8"/>
      <c r="O4" s="19"/>
    </row>
    <row r="5" ht="41" customHeight="1" spans="1:15">
      <c r="A5" s="9" t="s">
        <v>49</v>
      </c>
      <c r="B5" s="6">
        <f t="shared" si="1"/>
        <v>2</v>
      </c>
      <c r="C5" s="10"/>
      <c r="D5" s="10">
        <v>1</v>
      </c>
      <c r="E5" s="11">
        <v>1</v>
      </c>
      <c r="F5" s="11"/>
      <c r="G5" s="11"/>
      <c r="H5" s="11"/>
      <c r="I5" s="11"/>
      <c r="J5" s="11"/>
      <c r="K5" s="11"/>
      <c r="L5" s="11"/>
      <c r="M5" s="11"/>
      <c r="N5" s="11"/>
      <c r="O5" s="20"/>
    </row>
    <row r="6" ht="41" customHeight="1" spans="1:15">
      <c r="A6" s="9" t="s">
        <v>50</v>
      </c>
      <c r="B6" s="6">
        <f t="shared" si="1"/>
        <v>1</v>
      </c>
      <c r="C6" s="10"/>
      <c r="D6" s="10"/>
      <c r="E6" s="11">
        <v>1</v>
      </c>
      <c r="F6" s="11"/>
      <c r="G6" s="11"/>
      <c r="H6" s="11"/>
      <c r="I6" s="11"/>
      <c r="J6" s="11"/>
      <c r="K6" s="11"/>
      <c r="L6" s="11"/>
      <c r="M6" s="11"/>
      <c r="N6" s="11"/>
      <c r="O6" s="20"/>
    </row>
    <row r="7" ht="41" customHeight="1" spans="1:15">
      <c r="A7" s="9" t="s">
        <v>51</v>
      </c>
      <c r="B7" s="6">
        <f t="shared" si="1"/>
        <v>2</v>
      </c>
      <c r="C7" s="10"/>
      <c r="D7" s="10"/>
      <c r="E7" s="11"/>
      <c r="F7" s="11"/>
      <c r="G7" s="11"/>
      <c r="H7" s="11"/>
      <c r="I7" s="11"/>
      <c r="J7" s="11"/>
      <c r="K7" s="11">
        <v>1</v>
      </c>
      <c r="L7" s="11"/>
      <c r="M7" s="11">
        <v>1</v>
      </c>
      <c r="N7" s="11"/>
      <c r="O7" s="20"/>
    </row>
    <row r="8" ht="41" customHeight="1" spans="1:15">
      <c r="A8" s="9" t="s">
        <v>52</v>
      </c>
      <c r="B8" s="6">
        <f t="shared" si="1"/>
        <v>1</v>
      </c>
      <c r="C8" s="10"/>
      <c r="D8" s="10"/>
      <c r="E8" s="11"/>
      <c r="F8" s="11">
        <v>1</v>
      </c>
      <c r="G8" s="11"/>
      <c r="H8" s="11"/>
      <c r="I8" s="11"/>
      <c r="J8" s="11"/>
      <c r="K8" s="11"/>
      <c r="L8" s="11"/>
      <c r="M8" s="21"/>
      <c r="N8" s="21"/>
      <c r="O8" s="22"/>
    </row>
    <row r="9" ht="41" customHeight="1" spans="1:15">
      <c r="A9" s="12" t="s">
        <v>53</v>
      </c>
      <c r="B9" s="6">
        <f t="shared" si="1"/>
        <v>2</v>
      </c>
      <c r="C9" s="11"/>
      <c r="D9" s="11"/>
      <c r="E9" s="11">
        <v>1</v>
      </c>
      <c r="F9" s="11"/>
      <c r="G9" s="11"/>
      <c r="H9" s="11"/>
      <c r="I9" s="11">
        <v>1</v>
      </c>
      <c r="J9" s="11"/>
      <c r="K9" s="11"/>
      <c r="L9" s="11"/>
      <c r="M9" s="11"/>
      <c r="N9" s="11"/>
      <c r="O9" s="20"/>
    </row>
    <row r="10" ht="41" customHeight="1" spans="1:15">
      <c r="A10" s="9" t="s">
        <v>54</v>
      </c>
      <c r="B10" s="6">
        <f t="shared" si="1"/>
        <v>1</v>
      </c>
      <c r="C10" s="10"/>
      <c r="D10" s="10">
        <v>1</v>
      </c>
      <c r="E10" s="11"/>
      <c r="F10" s="11"/>
      <c r="G10" s="11"/>
      <c r="H10" s="11"/>
      <c r="I10" s="11"/>
      <c r="J10" s="11"/>
      <c r="K10" s="11"/>
      <c r="L10" s="11"/>
      <c r="M10" s="21"/>
      <c r="N10" s="21"/>
      <c r="O10" s="22"/>
    </row>
    <row r="11" ht="41" customHeight="1" spans="1:15">
      <c r="A11" s="13" t="s">
        <v>55</v>
      </c>
      <c r="B11" s="6">
        <f t="shared" si="1"/>
        <v>14</v>
      </c>
      <c r="C11" s="6">
        <f t="shared" ref="C11:O11" si="2">C4+C5+C6+C7+C8+C9+C10</f>
        <v>1</v>
      </c>
      <c r="D11" s="6">
        <f t="shared" si="2"/>
        <v>2</v>
      </c>
      <c r="E11" s="6">
        <f t="shared" si="2"/>
        <v>4</v>
      </c>
      <c r="F11" s="6">
        <f t="shared" si="2"/>
        <v>2</v>
      </c>
      <c r="G11" s="6">
        <f t="shared" si="2"/>
        <v>0</v>
      </c>
      <c r="H11" s="6">
        <f t="shared" si="2"/>
        <v>0</v>
      </c>
      <c r="I11" s="6">
        <f t="shared" si="2"/>
        <v>2</v>
      </c>
      <c r="J11" s="6">
        <f t="shared" si="2"/>
        <v>0</v>
      </c>
      <c r="K11" s="6">
        <f t="shared" si="2"/>
        <v>1</v>
      </c>
      <c r="L11" s="6">
        <f t="shared" si="2"/>
        <v>1</v>
      </c>
      <c r="M11" s="6">
        <f t="shared" si="2"/>
        <v>1</v>
      </c>
      <c r="N11" s="6">
        <f t="shared" si="2"/>
        <v>0</v>
      </c>
      <c r="O11" s="23"/>
    </row>
    <row r="12" ht="41" customHeight="1" spans="1:15">
      <c r="A12" s="9" t="s">
        <v>56</v>
      </c>
      <c r="B12" s="6">
        <f t="shared" si="1"/>
        <v>5</v>
      </c>
      <c r="C12" s="9"/>
      <c r="D12" s="10"/>
      <c r="E12" s="11">
        <v>1</v>
      </c>
      <c r="F12" s="11">
        <v>1</v>
      </c>
      <c r="G12" s="11"/>
      <c r="H12" s="11"/>
      <c r="I12" s="11"/>
      <c r="J12" s="11">
        <v>1</v>
      </c>
      <c r="K12" s="11">
        <v>1</v>
      </c>
      <c r="L12" s="11"/>
      <c r="M12" s="24"/>
      <c r="N12" s="24">
        <v>1</v>
      </c>
      <c r="O12" s="25"/>
    </row>
    <row r="13" ht="41" customHeight="1" spans="1:15">
      <c r="A13" s="9" t="s">
        <v>57</v>
      </c>
      <c r="B13" s="6">
        <f t="shared" si="1"/>
        <v>9</v>
      </c>
      <c r="C13" s="9"/>
      <c r="D13" s="14">
        <v>3</v>
      </c>
      <c r="E13" s="14">
        <v>2</v>
      </c>
      <c r="F13" s="15">
        <v>1</v>
      </c>
      <c r="G13" s="15">
        <v>1</v>
      </c>
      <c r="H13" s="15">
        <v>1</v>
      </c>
      <c r="I13" s="15"/>
      <c r="J13" s="15"/>
      <c r="K13" s="15"/>
      <c r="L13" s="15"/>
      <c r="M13" s="24"/>
      <c r="N13" s="24">
        <v>1</v>
      </c>
      <c r="O13" s="25"/>
    </row>
    <row r="14" ht="41" customHeight="1" spans="1:15">
      <c r="A14" s="13" t="s">
        <v>58</v>
      </c>
      <c r="B14" s="6">
        <f t="shared" si="1"/>
        <v>14</v>
      </c>
      <c r="C14" s="13">
        <f t="shared" ref="C14:O14" si="3">C12+C13</f>
        <v>0</v>
      </c>
      <c r="D14" s="13">
        <f t="shared" si="3"/>
        <v>3</v>
      </c>
      <c r="E14" s="13">
        <f t="shared" si="3"/>
        <v>3</v>
      </c>
      <c r="F14" s="13">
        <f t="shared" si="3"/>
        <v>2</v>
      </c>
      <c r="G14" s="13">
        <f t="shared" si="3"/>
        <v>1</v>
      </c>
      <c r="H14" s="13">
        <f t="shared" si="3"/>
        <v>1</v>
      </c>
      <c r="I14" s="13">
        <f t="shared" si="3"/>
        <v>0</v>
      </c>
      <c r="J14" s="13">
        <f t="shared" si="3"/>
        <v>1</v>
      </c>
      <c r="K14" s="13">
        <f t="shared" si="3"/>
        <v>1</v>
      </c>
      <c r="L14" s="13">
        <f t="shared" si="3"/>
        <v>0</v>
      </c>
      <c r="M14" s="13">
        <f t="shared" si="3"/>
        <v>0</v>
      </c>
      <c r="N14" s="13">
        <f t="shared" si="3"/>
        <v>2</v>
      </c>
      <c r="O14" s="26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幼儿园</vt:lpstr>
      <vt:lpstr>小学</vt:lpstr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2024-08-13T03:05:18Z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