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70"/>
  </bookViews>
  <sheets>
    <sheet name="2024001岗位" sheetId="1" r:id="rId1"/>
    <sheet name="2024002岗位" sheetId="8" r:id="rId2"/>
  </sheets>
  <definedNames>
    <definedName name="_xlnm._FilterDatabase" localSheetId="0" hidden="1">'2024001岗位'!$A$2:$H$12</definedName>
    <definedName name="_xlnm._FilterDatabase" localSheetId="1" hidden="1">'2024002岗位'!$A$2:$H$169</definedName>
    <definedName name="_xlnm.Print_Area" localSheetId="0">'2024001岗位'!$A$1:$H$12</definedName>
    <definedName name="_xlnm.Print_Titles" localSheetId="1">'2024002岗位'!$1:$2</definedName>
    <definedName name="_xlnm.Print_Area" localSheetId="1">'2024002岗位'!$A$1:$H$169</definedName>
  </definedNames>
  <calcPr calcId="144525"/>
</workbook>
</file>

<file path=xl/sharedStrings.xml><?xml version="1.0" encoding="utf-8"?>
<sst xmlns="http://schemas.openxmlformats.org/spreadsheetml/2006/main" count="626" uniqueCount="218">
  <si>
    <t xml:space="preserve"> 恩施州政信融资担保有限责任公司
2024年人员招聘笔试成绩表
（2024001岗位）</t>
  </si>
  <si>
    <t>编号</t>
  </si>
  <si>
    <t>岗位代码</t>
  </si>
  <si>
    <t>姓名</t>
  </si>
  <si>
    <t>考场</t>
  </si>
  <si>
    <t>准考证号</t>
  </si>
  <si>
    <t>座位号</t>
  </si>
  <si>
    <t>笔试成绩</t>
  </si>
  <si>
    <t>排名</t>
  </si>
  <si>
    <t>罗  娜</t>
  </si>
  <si>
    <t>01</t>
  </si>
  <si>
    <t>05</t>
  </si>
  <si>
    <t>丁  锐</t>
  </si>
  <si>
    <t>黄子君</t>
  </si>
  <si>
    <t>何  燚</t>
  </si>
  <si>
    <t>07</t>
  </si>
  <si>
    <t>谭传飞</t>
  </si>
  <si>
    <t>08</t>
  </si>
  <si>
    <t>张宸瑞</t>
  </si>
  <si>
    <t>06</t>
  </si>
  <si>
    <t>向抒佚</t>
  </si>
  <si>
    <t>03</t>
  </si>
  <si>
    <t>陈映全</t>
  </si>
  <si>
    <t>09</t>
  </si>
  <si>
    <t>刘  宇</t>
  </si>
  <si>
    <t>04</t>
  </si>
  <si>
    <t>黄  立</t>
  </si>
  <si>
    <t>02</t>
  </si>
  <si>
    <t xml:space="preserve"> 恩施州政信融资担保有限责任公司
2024年人员招聘笔试成绩表
（2024002岗位）</t>
  </si>
  <si>
    <t>张晓杰</t>
  </si>
  <si>
    <t>29</t>
  </si>
  <si>
    <t>余  博</t>
  </si>
  <si>
    <t>程莉萍</t>
  </si>
  <si>
    <t>30</t>
  </si>
  <si>
    <t>汪龙芳</t>
  </si>
  <si>
    <t>李雪蜜</t>
  </si>
  <si>
    <t>11</t>
  </si>
  <si>
    <t>骆海艳</t>
  </si>
  <si>
    <t>24</t>
  </si>
  <si>
    <t>龙昌林</t>
  </si>
  <si>
    <t>胡荣华</t>
  </si>
  <si>
    <t>21</t>
  </si>
  <si>
    <t>张玉莲</t>
  </si>
  <si>
    <t>16</t>
  </si>
  <si>
    <t>李朝阳</t>
  </si>
  <si>
    <t>28</t>
  </si>
  <si>
    <t>黄  昊</t>
  </si>
  <si>
    <t>王  萌</t>
  </si>
  <si>
    <t>赵德乔</t>
  </si>
  <si>
    <t>14</t>
  </si>
  <si>
    <t>黄雪英</t>
  </si>
  <si>
    <t>22</t>
  </si>
  <si>
    <t>张花苹</t>
  </si>
  <si>
    <t>冉  帆</t>
  </si>
  <si>
    <t>13</t>
  </si>
  <si>
    <t>廖梁瑞</t>
  </si>
  <si>
    <t>27</t>
  </si>
  <si>
    <t>刘晓君</t>
  </si>
  <si>
    <t>刘虓林</t>
  </si>
  <si>
    <t>李银沐</t>
  </si>
  <si>
    <t>覃小艳</t>
  </si>
  <si>
    <t>李承星</t>
  </si>
  <si>
    <t>17</t>
  </si>
  <si>
    <t>谭美娥</t>
  </si>
  <si>
    <t>张  蕾</t>
  </si>
  <si>
    <t>王  芬</t>
  </si>
  <si>
    <t>滕  钊</t>
  </si>
  <si>
    <t>刘建锋</t>
  </si>
  <si>
    <t>谭  航</t>
  </si>
  <si>
    <t>19</t>
  </si>
  <si>
    <t>刘  颖</t>
  </si>
  <si>
    <t>赖声航</t>
  </si>
  <si>
    <t>15</t>
  </si>
  <si>
    <t>李  娜</t>
  </si>
  <si>
    <t>许奇才</t>
  </si>
  <si>
    <t>叶  豪</t>
  </si>
  <si>
    <t>18</t>
  </si>
  <si>
    <t>蒋  军</t>
  </si>
  <si>
    <t>谭  鼎</t>
  </si>
  <si>
    <t>李  丹</t>
  </si>
  <si>
    <t>解为怡</t>
  </si>
  <si>
    <t>张娆加</t>
  </si>
  <si>
    <t>25</t>
  </si>
  <si>
    <t>邓传明</t>
  </si>
  <si>
    <t>赖俊蓉</t>
  </si>
  <si>
    <t>刘  睿</t>
  </si>
  <si>
    <t>杨  欢</t>
  </si>
  <si>
    <t>杨申慧</t>
  </si>
  <si>
    <t>谢  飞</t>
  </si>
  <si>
    <t>向娅頔</t>
  </si>
  <si>
    <t>10</t>
  </si>
  <si>
    <t>高楷倪</t>
  </si>
  <si>
    <t>冯克洲</t>
  </si>
  <si>
    <t>吴先懿</t>
  </si>
  <si>
    <t>匡柳林</t>
  </si>
  <si>
    <t>陈  娟</t>
  </si>
  <si>
    <t>12</t>
  </si>
  <si>
    <t>陆大圣</t>
  </si>
  <si>
    <t>赵晓娜</t>
  </si>
  <si>
    <t>万至立</t>
  </si>
  <si>
    <t>熊涵庆</t>
  </si>
  <si>
    <t>20</t>
  </si>
  <si>
    <t>刘文琦</t>
  </si>
  <si>
    <t>滕娇芝</t>
  </si>
  <si>
    <t>夏  洋</t>
  </si>
  <si>
    <t>向区嘉</t>
  </si>
  <si>
    <t>23</t>
  </si>
  <si>
    <t>罗  登</t>
  </si>
  <si>
    <t>26</t>
  </si>
  <si>
    <t>邱  杰</t>
  </si>
  <si>
    <t>肖涵文</t>
  </si>
  <si>
    <t>陈绍斌</t>
  </si>
  <si>
    <t>吴紫茹</t>
  </si>
  <si>
    <t>冉蕤铭</t>
  </si>
  <si>
    <t>赵  迪</t>
  </si>
  <si>
    <t>郑红奥</t>
  </si>
  <si>
    <t>康栖梧</t>
  </si>
  <si>
    <t>李  季</t>
  </si>
  <si>
    <t>周叙兵</t>
  </si>
  <si>
    <t>王秀丽</t>
  </si>
  <si>
    <t>杨奥宇</t>
  </si>
  <si>
    <t>周明明</t>
  </si>
  <si>
    <t>符晓倩</t>
  </si>
  <si>
    <t>龙  璐</t>
  </si>
  <si>
    <t>冉  婷</t>
  </si>
  <si>
    <t>王新东</t>
  </si>
  <si>
    <t>刘戬戈</t>
  </si>
  <si>
    <t>王华洋</t>
  </si>
  <si>
    <t>张  旭</t>
  </si>
  <si>
    <t>覃  云</t>
  </si>
  <si>
    <t>文小红</t>
  </si>
  <si>
    <t>赵  斐</t>
  </si>
  <si>
    <t>张婷婷</t>
  </si>
  <si>
    <t>蔡  琴</t>
  </si>
  <si>
    <t>刘孝慧</t>
  </si>
  <si>
    <t>蒋文鑫</t>
  </si>
  <si>
    <t>段燕春</t>
  </si>
  <si>
    <t>覃泽沣</t>
  </si>
  <si>
    <t>廖兆枭</t>
  </si>
  <si>
    <t>皮  蕊</t>
  </si>
  <si>
    <t>缺考</t>
  </si>
  <si>
    <t>胡晓仪</t>
  </si>
  <si>
    <t>吴润寰</t>
  </si>
  <si>
    <t>涂祖星</t>
  </si>
  <si>
    <t>李  佳</t>
  </si>
  <si>
    <t>谭鸿奕</t>
  </si>
  <si>
    <t>唐  荣</t>
  </si>
  <si>
    <t>谭  琦</t>
  </si>
  <si>
    <t>杨吉源</t>
  </si>
  <si>
    <t>钟  浩</t>
  </si>
  <si>
    <t>蔡馨谊</t>
  </si>
  <si>
    <t>周子徐</t>
  </si>
  <si>
    <t>向李梅</t>
  </si>
  <si>
    <t>向恩欣</t>
  </si>
  <si>
    <t>连昌骋</t>
  </si>
  <si>
    <t>杨君怡</t>
  </si>
  <si>
    <t>陈  晓</t>
  </si>
  <si>
    <t>尹星星</t>
  </si>
  <si>
    <t>谭汝愿</t>
  </si>
  <si>
    <t>谭海燕</t>
  </si>
  <si>
    <t>木楠楠</t>
  </si>
  <si>
    <t>夏卫华</t>
  </si>
  <si>
    <t>刘殷余</t>
  </si>
  <si>
    <t>张  乔</t>
  </si>
  <si>
    <t>龚  未</t>
  </si>
  <si>
    <t>朱本玲</t>
  </si>
  <si>
    <t>秦  超</t>
  </si>
  <si>
    <t>鲜  岑</t>
  </si>
  <si>
    <t>张覃玲</t>
  </si>
  <si>
    <t>叶琪琦</t>
  </si>
  <si>
    <t>谢  程</t>
  </si>
  <si>
    <t>刘雅静</t>
  </si>
  <si>
    <t>向  玲</t>
  </si>
  <si>
    <t>杨  帆</t>
  </si>
  <si>
    <t>谢喻玲</t>
  </si>
  <si>
    <t>袁宝萍</t>
  </si>
  <si>
    <t>薛  李</t>
  </si>
  <si>
    <t>赵亚兰</t>
  </si>
  <si>
    <t>曾博涛</t>
  </si>
  <si>
    <t>范  亮</t>
  </si>
  <si>
    <t>杨  阳</t>
  </si>
  <si>
    <t>李  锋</t>
  </si>
  <si>
    <t>孙  艳</t>
  </si>
  <si>
    <t>谭  睿</t>
  </si>
  <si>
    <t>薛  刚</t>
  </si>
  <si>
    <t>赵瑞杰</t>
  </si>
  <si>
    <t>刘旖馨</t>
  </si>
  <si>
    <t>朱未末</t>
  </si>
  <si>
    <t>刘依洁</t>
  </si>
  <si>
    <t>杨  秋</t>
  </si>
  <si>
    <t>王  琴</t>
  </si>
  <si>
    <t>罗  权</t>
  </si>
  <si>
    <t>古丽苏姆克孜·伊斯马依力</t>
  </si>
  <si>
    <t>曾  元</t>
  </si>
  <si>
    <t>唐  毓</t>
  </si>
  <si>
    <t>贺  艳</t>
  </si>
  <si>
    <t>闻子萱</t>
  </si>
  <si>
    <t>伍银芳</t>
  </si>
  <si>
    <t>孙永振</t>
  </si>
  <si>
    <t>张  围</t>
  </si>
  <si>
    <t>秦盈玲</t>
  </si>
  <si>
    <t>董佳岚</t>
  </si>
  <si>
    <t>赵  龙</t>
  </si>
  <si>
    <t>卢海锋</t>
  </si>
  <si>
    <t>于  重</t>
  </si>
  <si>
    <t>邓明坤</t>
  </si>
  <si>
    <t>甄虹美</t>
  </si>
  <si>
    <t>牟志影</t>
  </si>
  <si>
    <t>周  珊</t>
  </si>
  <si>
    <t>凌  亚</t>
  </si>
  <si>
    <t>田  玲</t>
  </si>
  <si>
    <t>高  健</t>
  </si>
  <si>
    <t>罗智丹</t>
  </si>
  <si>
    <t>文泽来</t>
  </si>
  <si>
    <t>徐婵婵</t>
  </si>
  <si>
    <t>周  伟</t>
  </si>
  <si>
    <t>严  红</t>
  </si>
  <si>
    <t>李佳贞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</si>
</sst>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zoomScale="85" zoomScaleNormal="85" zoomScalePageLayoutView="80" zoomScaleSheetLayoutView="70" workbookViewId="0">
      <selection activeCell="K8" sqref="K8"/>
    </sheetView>
  </sheetViews>
  <sheetFormatPr defaultColWidth="9" defaultRowHeight="13.5" outlineLevelCol="7"/>
  <cols>
    <col min="1" max="1" width="5.85833333333333" style="1" customWidth="1"/>
    <col min="2" max="2" width="12.7916666666667" style="1" customWidth="1"/>
    <col min="3" max="3" width="9.50833333333333" style="1" customWidth="1"/>
    <col min="4" max="4" width="7.68333333333333" style="1" customWidth="1"/>
    <col min="5" max="5" width="17.3083333333333" style="1" customWidth="1"/>
    <col min="6" max="6" width="8.63333333333333" style="1" customWidth="1"/>
    <col min="7" max="7" width="9.51666666666667" style="1" customWidth="1"/>
    <col min="8" max="8" width="5.7" style="1" customWidth="1"/>
    <col min="9" max="16384" width="9" style="1"/>
  </cols>
  <sheetData>
    <row r="1" s="1" customFormat="1" ht="91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33" customHeight="1" spans="1:8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29" customHeight="1" spans="1:8">
      <c r="A3" s="5">
        <v>5</v>
      </c>
      <c r="B3" s="5">
        <v>2024001</v>
      </c>
      <c r="C3" s="5" t="s">
        <v>9</v>
      </c>
      <c r="D3" s="7" t="s">
        <v>10</v>
      </c>
      <c r="E3" s="8">
        <v>202400105</v>
      </c>
      <c r="F3" s="9" t="s">
        <v>11</v>
      </c>
      <c r="G3" s="8">
        <v>78</v>
      </c>
      <c r="H3" s="8">
        <f>RANK(G3,G$3:G$12)</f>
        <v>1</v>
      </c>
    </row>
    <row r="4" s="1" customFormat="1" ht="29" customHeight="1" spans="1:8">
      <c r="A4" s="10">
        <v>10</v>
      </c>
      <c r="B4" s="5">
        <v>2024001</v>
      </c>
      <c r="C4" s="5" t="s">
        <v>12</v>
      </c>
      <c r="D4" s="7" t="s">
        <v>10</v>
      </c>
      <c r="E4" s="8">
        <v>202400110</v>
      </c>
      <c r="F4" s="8">
        <v>10</v>
      </c>
      <c r="G4" s="8">
        <v>71</v>
      </c>
      <c r="H4" s="8">
        <f>RANK(G4,G$3:G$12)</f>
        <v>2</v>
      </c>
    </row>
    <row r="5" s="1" customFormat="1" ht="29" customHeight="1" spans="1:8">
      <c r="A5" s="5">
        <v>1</v>
      </c>
      <c r="B5" s="5">
        <v>2024001</v>
      </c>
      <c r="C5" s="5" t="s">
        <v>13</v>
      </c>
      <c r="D5" s="7" t="s">
        <v>10</v>
      </c>
      <c r="E5" s="8">
        <v>202400101</v>
      </c>
      <c r="F5" s="9" t="s">
        <v>10</v>
      </c>
      <c r="G5" s="8">
        <v>70</v>
      </c>
      <c r="H5" s="8">
        <f>RANK(G5,G$3:G$12)</f>
        <v>3</v>
      </c>
    </row>
    <row r="6" s="1" customFormat="1" ht="27" customHeight="1" spans="1:8">
      <c r="A6" s="5">
        <v>7</v>
      </c>
      <c r="B6" s="5">
        <v>2024001</v>
      </c>
      <c r="C6" s="5" t="s">
        <v>14</v>
      </c>
      <c r="D6" s="7" t="s">
        <v>10</v>
      </c>
      <c r="E6" s="8">
        <v>202400107</v>
      </c>
      <c r="F6" s="9" t="s">
        <v>15</v>
      </c>
      <c r="G6" s="8">
        <v>69</v>
      </c>
      <c r="H6" s="8">
        <f>RANK(G6,G$3:G$12)</f>
        <v>4</v>
      </c>
    </row>
    <row r="7" s="1" customFormat="1" ht="25" customHeight="1" spans="1:8">
      <c r="A7" s="5">
        <v>8</v>
      </c>
      <c r="B7" s="5">
        <v>2024001</v>
      </c>
      <c r="C7" s="5" t="s">
        <v>16</v>
      </c>
      <c r="D7" s="7" t="s">
        <v>10</v>
      </c>
      <c r="E7" s="8">
        <v>202400108</v>
      </c>
      <c r="F7" s="9" t="s">
        <v>17</v>
      </c>
      <c r="G7" s="8">
        <v>68</v>
      </c>
      <c r="H7" s="8">
        <f>RANK(G7,G$3:G$12)</f>
        <v>5</v>
      </c>
    </row>
    <row r="8" s="1" customFormat="1" ht="24" customHeight="1" spans="1:8">
      <c r="A8" s="5">
        <v>6</v>
      </c>
      <c r="B8" s="5">
        <v>2024001</v>
      </c>
      <c r="C8" s="5" t="s">
        <v>18</v>
      </c>
      <c r="D8" s="7" t="s">
        <v>10</v>
      </c>
      <c r="E8" s="8">
        <v>202400106</v>
      </c>
      <c r="F8" s="9" t="s">
        <v>19</v>
      </c>
      <c r="G8" s="8">
        <v>66</v>
      </c>
      <c r="H8" s="8">
        <f>RANK(G8,G$3:G$12)</f>
        <v>6</v>
      </c>
    </row>
    <row r="9" s="1" customFormat="1" ht="27" customHeight="1" spans="1:8">
      <c r="A9" s="5">
        <v>3</v>
      </c>
      <c r="B9" s="5">
        <v>2024001</v>
      </c>
      <c r="C9" s="5" t="s">
        <v>20</v>
      </c>
      <c r="D9" s="7" t="s">
        <v>10</v>
      </c>
      <c r="E9" s="8">
        <v>202400103</v>
      </c>
      <c r="F9" s="9" t="s">
        <v>21</v>
      </c>
      <c r="G9" s="8">
        <v>63</v>
      </c>
      <c r="H9" s="8">
        <f>RANK(G9,G$3:G$12)</f>
        <v>7</v>
      </c>
    </row>
    <row r="10" s="1" customFormat="1" ht="26" customHeight="1" spans="1:8">
      <c r="A10" s="5">
        <v>9</v>
      </c>
      <c r="B10" s="5">
        <v>2024001</v>
      </c>
      <c r="C10" s="5" t="s">
        <v>22</v>
      </c>
      <c r="D10" s="7" t="s">
        <v>10</v>
      </c>
      <c r="E10" s="8">
        <v>202400109</v>
      </c>
      <c r="F10" s="9" t="s">
        <v>23</v>
      </c>
      <c r="G10" s="8">
        <v>62</v>
      </c>
      <c r="H10" s="8">
        <f>RANK(G10,G$3:G$12)</f>
        <v>8</v>
      </c>
    </row>
    <row r="11" s="1" customFormat="1" ht="22" customHeight="1" spans="1:8">
      <c r="A11" s="11">
        <v>4</v>
      </c>
      <c r="B11" s="5">
        <v>2024001</v>
      </c>
      <c r="C11" s="5" t="s">
        <v>24</v>
      </c>
      <c r="D11" s="7" t="s">
        <v>10</v>
      </c>
      <c r="E11" s="8">
        <v>202400104</v>
      </c>
      <c r="F11" s="9" t="s">
        <v>25</v>
      </c>
      <c r="G11" s="8">
        <v>52</v>
      </c>
      <c r="H11" s="8">
        <f>RANK(G11,G$3:G$12)</f>
        <v>9</v>
      </c>
    </row>
    <row r="12" s="1" customFormat="1" ht="33" customHeight="1" spans="1:8">
      <c r="A12" s="5">
        <v>2</v>
      </c>
      <c r="B12" s="12">
        <v>2024001</v>
      </c>
      <c r="C12" s="5" t="s">
        <v>26</v>
      </c>
      <c r="D12" s="7" t="s">
        <v>10</v>
      </c>
      <c r="E12" s="8">
        <v>202400102</v>
      </c>
      <c r="F12" s="9" t="s">
        <v>27</v>
      </c>
      <c r="G12" s="8">
        <v>43</v>
      </c>
      <c r="H12" s="8">
        <f>RANK(G12,G$3:G$12)</f>
        <v>10</v>
      </c>
    </row>
    <row r="13" ht="45" customHeight="1" spans="1:1">
      <c r="A13" s="13"/>
    </row>
    <row r="14" ht="45" customHeight="1"/>
    <row r="15" ht="45" customHeight="1"/>
    <row r="16" ht="45" customHeight="1"/>
    <row r="17" ht="45" customHeight="1"/>
    <row r="18" ht="45" customHeight="1"/>
    <row r="19" ht="45" customHeight="1"/>
    <row r="20" ht="45" customHeight="1"/>
    <row r="21" ht="45" customHeight="1"/>
    <row r="22" ht="45" customHeight="1"/>
    <row r="23" ht="45" customHeight="1"/>
    <row r="24" ht="45" customHeight="1"/>
    <row r="25" ht="45" customHeight="1"/>
    <row r="26" ht="45" customHeight="1"/>
  </sheetData>
  <autoFilter ref="A2:H12">
    <sortState ref="A2:H12">
      <sortCondition ref="H2"/>
    </sortState>
    <extLst/>
  </autoFilter>
  <mergeCells count="1">
    <mergeCell ref="A1:H1"/>
  </mergeCells>
  <printOptions horizontalCentered="1"/>
  <pageMargins left="0.314583333333333" right="0.314583333333333" top="1" bottom="1" header="0" footer="0.786805555555556"/>
  <pageSetup paperSize="9" scale="12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9"/>
  <sheetViews>
    <sheetView workbookViewId="0">
      <selection activeCell="P9" sqref="P9"/>
    </sheetView>
  </sheetViews>
  <sheetFormatPr defaultColWidth="9" defaultRowHeight="13.5" outlineLevelCol="7"/>
  <cols>
    <col min="1" max="1" width="4.90833333333333" style="1" customWidth="1"/>
    <col min="2" max="2" width="12.9333333333333" style="1" customWidth="1"/>
    <col min="3" max="3" width="11.7333333333333" style="1" customWidth="1"/>
    <col min="4" max="4" width="8.9" style="1" customWidth="1"/>
    <col min="5" max="5" width="19.4583333333333" style="1" customWidth="1"/>
    <col min="6" max="6" width="8.475" style="1" customWidth="1"/>
    <col min="7" max="7" width="8.69166666666667" style="2" customWidth="1"/>
    <col min="8" max="8" width="5.31666666666667" style="1" customWidth="1"/>
    <col min="9" max="16384" width="9" style="1"/>
  </cols>
  <sheetData>
    <row r="1" s="1" customFormat="1" ht="86" customHeight="1" spans="1:8">
      <c r="A1" s="3" t="s">
        <v>28</v>
      </c>
      <c r="B1" s="4"/>
      <c r="C1" s="4"/>
      <c r="D1" s="4"/>
      <c r="E1" s="4"/>
      <c r="F1" s="4"/>
      <c r="G1" s="4"/>
      <c r="H1" s="4"/>
    </row>
    <row r="2" s="1" customFormat="1" ht="30" customHeight="1" spans="1:8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24" customHeight="1" spans="1:8">
      <c r="A3" s="5">
        <v>149</v>
      </c>
      <c r="B3" s="5">
        <v>2024002</v>
      </c>
      <c r="C3" s="5" t="s">
        <v>29</v>
      </c>
      <c r="D3" s="7" t="s">
        <v>19</v>
      </c>
      <c r="E3" s="8">
        <v>2024002149</v>
      </c>
      <c r="F3" s="9" t="s">
        <v>30</v>
      </c>
      <c r="G3" s="5">
        <v>82</v>
      </c>
      <c r="H3" s="8">
        <f>IF(G3="缺考","",RANK(G3,G$3:G$169))</f>
        <v>1</v>
      </c>
    </row>
    <row r="4" s="1" customFormat="1" ht="24" customHeight="1" spans="1:8">
      <c r="A4" s="5">
        <v>29</v>
      </c>
      <c r="B4" s="5">
        <v>2024002</v>
      </c>
      <c r="C4" s="5" t="s">
        <v>31</v>
      </c>
      <c r="D4" s="7" t="s">
        <v>27</v>
      </c>
      <c r="E4" s="8">
        <v>202400229</v>
      </c>
      <c r="F4" s="9" t="s">
        <v>30</v>
      </c>
      <c r="G4" s="5">
        <v>79</v>
      </c>
      <c r="H4" s="8">
        <f>IF(G4="缺考","",RANK(G4,G$3:G$169))</f>
        <v>2</v>
      </c>
    </row>
    <row r="5" s="1" customFormat="1" ht="24" customHeight="1" spans="1:8">
      <c r="A5" s="5">
        <v>30</v>
      </c>
      <c r="B5" s="5">
        <v>2024002</v>
      </c>
      <c r="C5" s="5" t="s">
        <v>32</v>
      </c>
      <c r="D5" s="7" t="s">
        <v>27</v>
      </c>
      <c r="E5" s="8">
        <v>202400230</v>
      </c>
      <c r="F5" s="9" t="s">
        <v>33</v>
      </c>
      <c r="G5" s="5">
        <v>79</v>
      </c>
      <c r="H5" s="8">
        <f>IF(G5="缺考","",RANK(G5,G$3:G$169))</f>
        <v>2</v>
      </c>
    </row>
    <row r="6" s="1" customFormat="1" ht="24" customHeight="1" spans="1:8">
      <c r="A6" s="5">
        <v>63</v>
      </c>
      <c r="B6" s="5">
        <v>2024002</v>
      </c>
      <c r="C6" s="5" t="s">
        <v>34</v>
      </c>
      <c r="D6" s="7" t="s">
        <v>25</v>
      </c>
      <c r="E6" s="8">
        <v>202400263</v>
      </c>
      <c r="F6" s="9" t="s">
        <v>21</v>
      </c>
      <c r="G6" s="8">
        <v>79</v>
      </c>
      <c r="H6" s="8">
        <f>IF(G6="缺考","",RANK(G6,G$3:G$169))</f>
        <v>2</v>
      </c>
    </row>
    <row r="7" s="1" customFormat="1" ht="24" customHeight="1" spans="1:8">
      <c r="A7" s="5">
        <v>161</v>
      </c>
      <c r="B7" s="5">
        <v>2024002</v>
      </c>
      <c r="C7" s="5" t="s">
        <v>35</v>
      </c>
      <c r="D7" s="7" t="s">
        <v>15</v>
      </c>
      <c r="E7" s="8">
        <v>2024002161</v>
      </c>
      <c r="F7" s="9" t="s">
        <v>36</v>
      </c>
      <c r="G7" s="5">
        <v>79</v>
      </c>
      <c r="H7" s="8">
        <f>IF(G7="缺考","",RANK(G7,G$3:G$169))</f>
        <v>2</v>
      </c>
    </row>
    <row r="8" s="1" customFormat="1" ht="24" customHeight="1" spans="1:8">
      <c r="A8" s="5">
        <v>114</v>
      </c>
      <c r="B8" s="5">
        <v>2024002</v>
      </c>
      <c r="C8" s="5" t="s">
        <v>37</v>
      </c>
      <c r="D8" s="7" t="s">
        <v>11</v>
      </c>
      <c r="E8" s="8">
        <v>2024002114</v>
      </c>
      <c r="F8" s="9" t="s">
        <v>38</v>
      </c>
      <c r="G8" s="5">
        <v>78</v>
      </c>
      <c r="H8" s="8">
        <f>IF(G8="缺考","",RANK(G8,G$3:G$169))</f>
        <v>6</v>
      </c>
    </row>
    <row r="9" s="1" customFormat="1" ht="24" customHeight="1" spans="1:8">
      <c r="A9" s="5">
        <v>119</v>
      </c>
      <c r="B9" s="5">
        <v>2024002</v>
      </c>
      <c r="C9" s="5" t="s">
        <v>39</v>
      </c>
      <c r="D9" s="7" t="s">
        <v>11</v>
      </c>
      <c r="E9" s="8">
        <v>2024002119</v>
      </c>
      <c r="F9" s="9" t="s">
        <v>30</v>
      </c>
      <c r="G9" s="5">
        <v>77</v>
      </c>
      <c r="H9" s="8">
        <f>IF(G9="缺考","",RANK(G9,G$3:G$169))</f>
        <v>7</v>
      </c>
    </row>
    <row r="10" s="1" customFormat="1" ht="24" customHeight="1" spans="1:8">
      <c r="A10" s="5">
        <v>21</v>
      </c>
      <c r="B10" s="5">
        <v>2024002</v>
      </c>
      <c r="C10" s="5" t="s">
        <v>40</v>
      </c>
      <c r="D10" s="7" t="s">
        <v>27</v>
      </c>
      <c r="E10" s="8">
        <v>202400221</v>
      </c>
      <c r="F10" s="9" t="s">
        <v>41</v>
      </c>
      <c r="G10" s="5">
        <v>75</v>
      </c>
      <c r="H10" s="8">
        <f>IF(G10="缺考","",RANK(G10,G$3:G$169))</f>
        <v>8</v>
      </c>
    </row>
    <row r="11" s="1" customFormat="1" ht="24" customHeight="1" spans="1:8">
      <c r="A11" s="5">
        <v>136</v>
      </c>
      <c r="B11" s="5">
        <v>2024002</v>
      </c>
      <c r="C11" s="5" t="s">
        <v>42</v>
      </c>
      <c r="D11" s="7" t="s">
        <v>19</v>
      </c>
      <c r="E11" s="8">
        <v>2024002136</v>
      </c>
      <c r="F11" s="9" t="s">
        <v>43</v>
      </c>
      <c r="G11" s="5">
        <v>75</v>
      </c>
      <c r="H11" s="8">
        <f>IF(G11="缺考","",RANK(G11,G$3:G$169))</f>
        <v>8</v>
      </c>
    </row>
    <row r="12" s="1" customFormat="1" ht="24" customHeight="1" spans="1:8">
      <c r="A12" s="5">
        <v>148</v>
      </c>
      <c r="B12" s="5">
        <v>2024002</v>
      </c>
      <c r="C12" s="5" t="s">
        <v>44</v>
      </c>
      <c r="D12" s="7" t="s">
        <v>19</v>
      </c>
      <c r="E12" s="8">
        <v>2024002148</v>
      </c>
      <c r="F12" s="9" t="s">
        <v>45</v>
      </c>
      <c r="G12" s="5">
        <v>75</v>
      </c>
      <c r="H12" s="8">
        <f>IF(G12="缺考","",RANK(G12,G$3:G$169))</f>
        <v>8</v>
      </c>
    </row>
    <row r="13" s="1" customFormat="1" ht="24" customHeight="1" spans="1:8">
      <c r="A13" s="5">
        <v>64</v>
      </c>
      <c r="B13" s="5">
        <v>2024002</v>
      </c>
      <c r="C13" s="5" t="s">
        <v>46</v>
      </c>
      <c r="D13" s="7" t="s">
        <v>25</v>
      </c>
      <c r="E13" s="8">
        <v>202400264</v>
      </c>
      <c r="F13" s="9" t="s">
        <v>25</v>
      </c>
      <c r="G13" s="8">
        <v>73</v>
      </c>
      <c r="H13" s="8">
        <f>IF(G13="缺考","",RANK(G13,G$3:G$169))</f>
        <v>11</v>
      </c>
    </row>
    <row r="14" s="1" customFormat="1" ht="24" customHeight="1" spans="1:8">
      <c r="A14" s="5">
        <v>28</v>
      </c>
      <c r="B14" s="5">
        <v>2024002</v>
      </c>
      <c r="C14" s="5" t="s">
        <v>47</v>
      </c>
      <c r="D14" s="7" t="s">
        <v>27</v>
      </c>
      <c r="E14" s="8">
        <v>202400228</v>
      </c>
      <c r="F14" s="9" t="s">
        <v>45</v>
      </c>
      <c r="G14" s="5">
        <v>72</v>
      </c>
      <c r="H14" s="8">
        <f>IF(G14="缺考","",RANK(G14,G$3:G$169))</f>
        <v>12</v>
      </c>
    </row>
    <row r="15" s="1" customFormat="1" ht="24" customHeight="1" spans="1:8">
      <c r="A15" s="5">
        <v>104</v>
      </c>
      <c r="B15" s="5">
        <v>2024002</v>
      </c>
      <c r="C15" s="5" t="s">
        <v>48</v>
      </c>
      <c r="D15" s="7" t="s">
        <v>11</v>
      </c>
      <c r="E15" s="8">
        <v>2024002104</v>
      </c>
      <c r="F15" s="9" t="s">
        <v>49</v>
      </c>
      <c r="G15" s="5">
        <v>72</v>
      </c>
      <c r="H15" s="8">
        <f>IF(G15="缺考","",RANK(G15,G$3:G$169))</f>
        <v>12</v>
      </c>
    </row>
    <row r="16" s="1" customFormat="1" ht="24" customHeight="1" spans="1:8">
      <c r="A16" s="5">
        <v>112</v>
      </c>
      <c r="B16" s="5">
        <v>2024002</v>
      </c>
      <c r="C16" s="5" t="s">
        <v>50</v>
      </c>
      <c r="D16" s="7" t="s">
        <v>11</v>
      </c>
      <c r="E16" s="8">
        <v>2024002112</v>
      </c>
      <c r="F16" s="9" t="s">
        <v>51</v>
      </c>
      <c r="G16" s="5">
        <v>71</v>
      </c>
      <c r="H16" s="8">
        <f>IF(G16="缺考","",RANK(G16,G$3:G$169))</f>
        <v>14</v>
      </c>
    </row>
    <row r="17" s="1" customFormat="1" ht="24" customHeight="1" spans="1:8">
      <c r="A17" s="5">
        <v>94</v>
      </c>
      <c r="B17" s="5">
        <v>2024002</v>
      </c>
      <c r="C17" s="5" t="s">
        <v>52</v>
      </c>
      <c r="D17" s="7" t="s">
        <v>11</v>
      </c>
      <c r="E17" s="8">
        <v>202400294</v>
      </c>
      <c r="F17" s="9" t="s">
        <v>25</v>
      </c>
      <c r="G17" s="8">
        <v>70</v>
      </c>
      <c r="H17" s="8">
        <f>IF(G17="缺考","",RANK(G17,G$3:G$169))</f>
        <v>15</v>
      </c>
    </row>
    <row r="18" s="1" customFormat="1" ht="24" customHeight="1" spans="1:8">
      <c r="A18" s="5">
        <v>133</v>
      </c>
      <c r="B18" s="5">
        <v>2024002</v>
      </c>
      <c r="C18" s="5" t="s">
        <v>53</v>
      </c>
      <c r="D18" s="7" t="s">
        <v>19</v>
      </c>
      <c r="E18" s="8">
        <v>2024002133</v>
      </c>
      <c r="F18" s="9" t="s">
        <v>54</v>
      </c>
      <c r="G18" s="5">
        <v>70</v>
      </c>
      <c r="H18" s="8">
        <f>IF(G18="缺考","",RANK(G18,G$3:G$169))</f>
        <v>15</v>
      </c>
    </row>
    <row r="19" s="1" customFormat="1" ht="24" customHeight="1" spans="1:8">
      <c r="A19" s="5">
        <v>27</v>
      </c>
      <c r="B19" s="5">
        <v>2024002</v>
      </c>
      <c r="C19" s="5" t="s">
        <v>55</v>
      </c>
      <c r="D19" s="7" t="s">
        <v>27</v>
      </c>
      <c r="E19" s="8">
        <v>202400227</v>
      </c>
      <c r="F19" s="9" t="s">
        <v>56</v>
      </c>
      <c r="G19" s="5">
        <v>69</v>
      </c>
      <c r="H19" s="8">
        <f>IF(G19="缺考","",RANK(G19,G$3:G$169))</f>
        <v>17</v>
      </c>
    </row>
    <row r="20" s="1" customFormat="1" ht="24" customHeight="1" spans="1:8">
      <c r="A20" s="5">
        <v>69</v>
      </c>
      <c r="B20" s="5">
        <v>2024002</v>
      </c>
      <c r="C20" s="5" t="s">
        <v>57</v>
      </c>
      <c r="D20" s="7" t="s">
        <v>25</v>
      </c>
      <c r="E20" s="8">
        <v>202400269</v>
      </c>
      <c r="F20" s="9" t="s">
        <v>23</v>
      </c>
      <c r="G20" s="8">
        <v>69</v>
      </c>
      <c r="H20" s="8">
        <f>IF(G20="缺考","",RANK(G20,G$3:G$169))</f>
        <v>17</v>
      </c>
    </row>
    <row r="21" s="1" customFormat="1" ht="24" customHeight="1" spans="1:8">
      <c r="A21" s="5">
        <v>16</v>
      </c>
      <c r="B21" s="5">
        <v>2024002</v>
      </c>
      <c r="C21" s="5" t="s">
        <v>58</v>
      </c>
      <c r="D21" s="7" t="s">
        <v>27</v>
      </c>
      <c r="E21" s="8">
        <v>202400216</v>
      </c>
      <c r="F21" s="9" t="s">
        <v>43</v>
      </c>
      <c r="G21" s="5">
        <v>68</v>
      </c>
      <c r="H21" s="8">
        <f>IF(G21="缺考","",RANK(G21,G$3:G$169))</f>
        <v>19</v>
      </c>
    </row>
    <row r="22" s="1" customFormat="1" ht="24" customHeight="1" spans="1:8">
      <c r="A22" s="5">
        <v>118</v>
      </c>
      <c r="B22" s="5">
        <v>2024002</v>
      </c>
      <c r="C22" s="5" t="s">
        <v>59</v>
      </c>
      <c r="D22" s="7" t="s">
        <v>11</v>
      </c>
      <c r="E22" s="8">
        <v>2024002118</v>
      </c>
      <c r="F22" s="9" t="s">
        <v>45</v>
      </c>
      <c r="G22" s="5">
        <v>68</v>
      </c>
      <c r="H22" s="8">
        <f>IF(G22="缺考","",RANK(G22,G$3:G$169))</f>
        <v>19</v>
      </c>
    </row>
    <row r="23" s="1" customFormat="1" ht="24" customHeight="1" spans="1:8">
      <c r="A23" s="5">
        <v>144</v>
      </c>
      <c r="B23" s="5">
        <v>2024002</v>
      </c>
      <c r="C23" s="5" t="s">
        <v>60</v>
      </c>
      <c r="D23" s="7" t="s">
        <v>19</v>
      </c>
      <c r="E23" s="8">
        <v>2024002144</v>
      </c>
      <c r="F23" s="9" t="s">
        <v>38</v>
      </c>
      <c r="G23" s="5">
        <v>68</v>
      </c>
      <c r="H23" s="8">
        <f>IF(G23="缺考","",RANK(G23,G$3:G$169))</f>
        <v>19</v>
      </c>
    </row>
    <row r="24" s="1" customFormat="1" ht="24" customHeight="1" spans="1:8">
      <c r="A24" s="5">
        <v>17</v>
      </c>
      <c r="B24" s="5">
        <v>2024002</v>
      </c>
      <c r="C24" s="5" t="s">
        <v>61</v>
      </c>
      <c r="D24" s="7" t="s">
        <v>27</v>
      </c>
      <c r="E24" s="8">
        <v>202400217</v>
      </c>
      <c r="F24" s="9" t="s">
        <v>62</v>
      </c>
      <c r="G24" s="5">
        <v>67</v>
      </c>
      <c r="H24" s="8">
        <f>IF(G24="缺考","",RANK(G24,G$3:G$169))</f>
        <v>22</v>
      </c>
    </row>
    <row r="25" s="1" customFormat="1" ht="24" customHeight="1" spans="1:8">
      <c r="A25" s="5">
        <v>166</v>
      </c>
      <c r="B25" s="5">
        <v>2024002</v>
      </c>
      <c r="C25" s="5" t="s">
        <v>63</v>
      </c>
      <c r="D25" s="7" t="s">
        <v>15</v>
      </c>
      <c r="E25" s="8">
        <v>2024002166</v>
      </c>
      <c r="F25" s="9" t="s">
        <v>43</v>
      </c>
      <c r="G25" s="5">
        <v>67</v>
      </c>
      <c r="H25" s="8">
        <f>IF(G25="缺考","",RANK(G25,G$3:G$169))</f>
        <v>22</v>
      </c>
    </row>
    <row r="26" s="1" customFormat="1" ht="24" customHeight="1" spans="1:8">
      <c r="A26" s="5">
        <v>38</v>
      </c>
      <c r="B26" s="5">
        <v>2024002</v>
      </c>
      <c r="C26" s="5" t="s">
        <v>64</v>
      </c>
      <c r="D26" s="7" t="s">
        <v>21</v>
      </c>
      <c r="E26" s="8">
        <v>202400238</v>
      </c>
      <c r="F26" s="9" t="s">
        <v>17</v>
      </c>
      <c r="G26" s="8">
        <v>66</v>
      </c>
      <c r="H26" s="8">
        <f>IF(G26="缺考","",RANK(G26,G$3:G$169))</f>
        <v>24</v>
      </c>
    </row>
    <row r="27" s="1" customFormat="1" ht="24" customHeight="1" spans="1:8">
      <c r="A27" s="5">
        <v>92</v>
      </c>
      <c r="B27" s="5">
        <v>2024002</v>
      </c>
      <c r="C27" s="5" t="s">
        <v>65</v>
      </c>
      <c r="D27" s="7" t="s">
        <v>11</v>
      </c>
      <c r="E27" s="8">
        <v>202400292</v>
      </c>
      <c r="F27" s="9" t="s">
        <v>27</v>
      </c>
      <c r="G27" s="8">
        <v>66</v>
      </c>
      <c r="H27" s="8">
        <f>IF(G27="缺考","",RANK(G27,G$3:G$169))</f>
        <v>24</v>
      </c>
    </row>
    <row r="28" s="1" customFormat="1" ht="24" customHeight="1" spans="1:8">
      <c r="A28" s="5">
        <v>164</v>
      </c>
      <c r="B28" s="5">
        <v>2024002</v>
      </c>
      <c r="C28" s="5" t="s">
        <v>66</v>
      </c>
      <c r="D28" s="7" t="s">
        <v>15</v>
      </c>
      <c r="E28" s="8">
        <v>2024002164</v>
      </c>
      <c r="F28" s="9" t="s">
        <v>49</v>
      </c>
      <c r="G28" s="5">
        <v>65</v>
      </c>
      <c r="H28" s="8">
        <f>IF(G28="缺考","",RANK(G28,G$3:G$169))</f>
        <v>26</v>
      </c>
    </row>
    <row r="29" s="1" customFormat="1" ht="24" customHeight="1" spans="1:8">
      <c r="A29" s="5">
        <v>37</v>
      </c>
      <c r="B29" s="5">
        <v>2024002</v>
      </c>
      <c r="C29" s="5" t="s">
        <v>67</v>
      </c>
      <c r="D29" s="7" t="s">
        <v>21</v>
      </c>
      <c r="E29" s="8">
        <v>202400237</v>
      </c>
      <c r="F29" s="9" t="s">
        <v>15</v>
      </c>
      <c r="G29" s="8">
        <v>64</v>
      </c>
      <c r="H29" s="8">
        <f>IF(G29="缺考","",RANK(G29,G$3:G$169))</f>
        <v>27</v>
      </c>
    </row>
    <row r="30" s="1" customFormat="1" ht="24" customHeight="1" spans="1:8">
      <c r="A30" s="5">
        <v>79</v>
      </c>
      <c r="B30" s="5">
        <v>2024002</v>
      </c>
      <c r="C30" s="5" t="s">
        <v>68</v>
      </c>
      <c r="D30" s="7" t="s">
        <v>25</v>
      </c>
      <c r="E30" s="8">
        <v>202400279</v>
      </c>
      <c r="F30" s="9" t="s">
        <v>69</v>
      </c>
      <c r="G30" s="5">
        <v>64</v>
      </c>
      <c r="H30" s="8">
        <f>IF(G30="缺考","",RANK(G30,G$3:G$169))</f>
        <v>27</v>
      </c>
    </row>
    <row r="31" s="1" customFormat="1" ht="24" customHeight="1" spans="1:8">
      <c r="A31" s="5">
        <v>128</v>
      </c>
      <c r="B31" s="5">
        <v>2024002</v>
      </c>
      <c r="C31" s="5" t="s">
        <v>70</v>
      </c>
      <c r="D31" s="7" t="s">
        <v>19</v>
      </c>
      <c r="E31" s="8">
        <v>2024002128</v>
      </c>
      <c r="F31" s="9" t="s">
        <v>17</v>
      </c>
      <c r="G31" s="8">
        <v>64</v>
      </c>
      <c r="H31" s="8">
        <f>IF(G31="缺考","",RANK(G31,G$3:G$169))</f>
        <v>27</v>
      </c>
    </row>
    <row r="32" s="1" customFormat="1" ht="24" customHeight="1" spans="1:8">
      <c r="A32" s="5">
        <v>135</v>
      </c>
      <c r="B32" s="5">
        <v>2024002</v>
      </c>
      <c r="C32" s="5" t="s">
        <v>71</v>
      </c>
      <c r="D32" s="7" t="s">
        <v>19</v>
      </c>
      <c r="E32" s="8">
        <v>2024002135</v>
      </c>
      <c r="F32" s="9" t="s">
        <v>72</v>
      </c>
      <c r="G32" s="5">
        <v>64</v>
      </c>
      <c r="H32" s="8">
        <f>IF(G32="缺考","",RANK(G32,G$3:G$169))</f>
        <v>27</v>
      </c>
    </row>
    <row r="33" ht="24" customHeight="1" spans="1:8">
      <c r="A33" s="5">
        <v>19</v>
      </c>
      <c r="B33" s="5">
        <v>2024002</v>
      </c>
      <c r="C33" s="5" t="s">
        <v>73</v>
      </c>
      <c r="D33" s="7" t="s">
        <v>27</v>
      </c>
      <c r="E33" s="8">
        <v>202400219</v>
      </c>
      <c r="F33" s="9" t="s">
        <v>69</v>
      </c>
      <c r="G33" s="5">
        <v>63</v>
      </c>
      <c r="H33" s="8">
        <f>IF(G33="缺考","",RANK(G33,G$3:G$169))</f>
        <v>31</v>
      </c>
    </row>
    <row r="34" ht="24" customHeight="1" spans="1:8">
      <c r="A34" s="5">
        <v>49</v>
      </c>
      <c r="B34" s="5">
        <v>2024002</v>
      </c>
      <c r="C34" s="5" t="s">
        <v>74</v>
      </c>
      <c r="D34" s="7" t="s">
        <v>21</v>
      </c>
      <c r="E34" s="8">
        <v>202400249</v>
      </c>
      <c r="F34" s="9" t="s">
        <v>69</v>
      </c>
      <c r="G34" s="5">
        <v>63</v>
      </c>
      <c r="H34" s="8">
        <f>IF(G34="缺考","",RANK(G34,G$3:G$169))</f>
        <v>31</v>
      </c>
    </row>
    <row r="35" ht="24" customHeight="1" spans="1:8">
      <c r="A35" s="5">
        <v>108</v>
      </c>
      <c r="B35" s="5">
        <v>2024002</v>
      </c>
      <c r="C35" s="5" t="s">
        <v>75</v>
      </c>
      <c r="D35" s="7" t="s">
        <v>11</v>
      </c>
      <c r="E35" s="8">
        <v>2024002108</v>
      </c>
      <c r="F35" s="9" t="s">
        <v>76</v>
      </c>
      <c r="G35" s="5">
        <v>63</v>
      </c>
      <c r="H35" s="8">
        <f>IF(G35="缺考","",RANK(G35,G$3:G$169))</f>
        <v>31</v>
      </c>
    </row>
    <row r="36" ht="24" customHeight="1" spans="1:8">
      <c r="A36" s="5">
        <v>125</v>
      </c>
      <c r="B36" s="5">
        <v>2024002</v>
      </c>
      <c r="C36" s="5" t="s">
        <v>77</v>
      </c>
      <c r="D36" s="7" t="s">
        <v>19</v>
      </c>
      <c r="E36" s="8">
        <v>2024002125</v>
      </c>
      <c r="F36" s="9" t="s">
        <v>11</v>
      </c>
      <c r="G36" s="8">
        <v>63</v>
      </c>
      <c r="H36" s="8">
        <f>IF(G36="缺考","",RANK(G36,G$3:G$169))</f>
        <v>31</v>
      </c>
    </row>
    <row r="37" ht="24" customHeight="1" spans="1:8">
      <c r="A37" s="5">
        <v>154</v>
      </c>
      <c r="B37" s="5">
        <v>2024002</v>
      </c>
      <c r="C37" s="5" t="s">
        <v>78</v>
      </c>
      <c r="D37" s="7" t="s">
        <v>15</v>
      </c>
      <c r="E37" s="8">
        <v>2024002154</v>
      </c>
      <c r="F37" s="9" t="s">
        <v>25</v>
      </c>
      <c r="G37" s="8">
        <v>63</v>
      </c>
      <c r="H37" s="8">
        <f>IF(G37="缺考","",RANK(G37,G$3:G$169))</f>
        <v>31</v>
      </c>
    </row>
    <row r="38" ht="24" customHeight="1" spans="1:8">
      <c r="A38" s="5">
        <v>107</v>
      </c>
      <c r="B38" s="5">
        <v>2024002</v>
      </c>
      <c r="C38" s="5" t="s">
        <v>79</v>
      </c>
      <c r="D38" s="7" t="s">
        <v>11</v>
      </c>
      <c r="E38" s="8">
        <v>2024002107</v>
      </c>
      <c r="F38" s="9" t="s">
        <v>62</v>
      </c>
      <c r="G38" s="5">
        <v>62</v>
      </c>
      <c r="H38" s="8">
        <f>IF(G38="缺考","",RANK(G38,G$3:G$169))</f>
        <v>36</v>
      </c>
    </row>
    <row r="39" ht="24" customHeight="1" spans="1:8">
      <c r="A39" s="5">
        <v>142</v>
      </c>
      <c r="B39" s="5">
        <v>2024002</v>
      </c>
      <c r="C39" s="5" t="s">
        <v>80</v>
      </c>
      <c r="D39" s="7" t="s">
        <v>19</v>
      </c>
      <c r="E39" s="8">
        <v>2024002142</v>
      </c>
      <c r="F39" s="9" t="s">
        <v>51</v>
      </c>
      <c r="G39" s="5">
        <v>62</v>
      </c>
      <c r="H39" s="8">
        <f>IF(G39="缺考","",RANK(G39,G$3:G$169))</f>
        <v>36</v>
      </c>
    </row>
    <row r="40" ht="24" customHeight="1" spans="1:8">
      <c r="A40" s="5">
        <v>145</v>
      </c>
      <c r="B40" s="5">
        <v>2024002</v>
      </c>
      <c r="C40" s="5" t="s">
        <v>81</v>
      </c>
      <c r="D40" s="7" t="s">
        <v>19</v>
      </c>
      <c r="E40" s="8">
        <v>2024002145</v>
      </c>
      <c r="F40" s="9" t="s">
        <v>82</v>
      </c>
      <c r="G40" s="5">
        <v>62</v>
      </c>
      <c r="H40" s="8">
        <f>IF(G40="缺考","",RANK(G40,G$3:G$169))</f>
        <v>36</v>
      </c>
    </row>
    <row r="41" ht="24" customHeight="1" spans="1:8">
      <c r="A41" s="5">
        <v>2</v>
      </c>
      <c r="B41" s="5">
        <v>2024002</v>
      </c>
      <c r="C41" s="5" t="s">
        <v>83</v>
      </c>
      <c r="D41" s="7" t="s">
        <v>27</v>
      </c>
      <c r="E41" s="8">
        <v>202400202</v>
      </c>
      <c r="F41" s="9" t="s">
        <v>27</v>
      </c>
      <c r="G41" s="8">
        <v>61</v>
      </c>
      <c r="H41" s="8">
        <f>IF(G41="缺考","",RANK(G41,G$3:G$169))</f>
        <v>39</v>
      </c>
    </row>
    <row r="42" ht="24" customHeight="1" spans="1:8">
      <c r="A42" s="5">
        <v>9</v>
      </c>
      <c r="B42" s="5">
        <v>2024002</v>
      </c>
      <c r="C42" s="5" t="s">
        <v>84</v>
      </c>
      <c r="D42" s="7" t="s">
        <v>27</v>
      </c>
      <c r="E42" s="8">
        <v>202400209</v>
      </c>
      <c r="F42" s="9" t="s">
        <v>23</v>
      </c>
      <c r="G42" s="8">
        <v>61</v>
      </c>
      <c r="H42" s="8">
        <f>IF(G42="缺考","",RANK(G42,G$3:G$169))</f>
        <v>39</v>
      </c>
    </row>
    <row r="43" ht="24" customHeight="1" spans="1:8">
      <c r="A43" s="5">
        <v>33</v>
      </c>
      <c r="B43" s="5">
        <v>2024002</v>
      </c>
      <c r="C43" s="5" t="s">
        <v>85</v>
      </c>
      <c r="D43" s="7" t="s">
        <v>21</v>
      </c>
      <c r="E43" s="8">
        <v>202400233</v>
      </c>
      <c r="F43" s="9" t="s">
        <v>21</v>
      </c>
      <c r="G43" s="8">
        <v>61</v>
      </c>
      <c r="H43" s="8">
        <f>IF(G43="缺考","",RANK(G43,G$3:G$169))</f>
        <v>39</v>
      </c>
    </row>
    <row r="44" ht="24" customHeight="1" spans="1:8">
      <c r="A44" s="5">
        <v>153</v>
      </c>
      <c r="B44" s="5">
        <v>2024002</v>
      </c>
      <c r="C44" s="5" t="s">
        <v>86</v>
      </c>
      <c r="D44" s="7" t="s">
        <v>15</v>
      </c>
      <c r="E44" s="8">
        <v>2024002153</v>
      </c>
      <c r="F44" s="9" t="s">
        <v>21</v>
      </c>
      <c r="G44" s="8">
        <v>61</v>
      </c>
      <c r="H44" s="8">
        <f>IF(G44="缺考","",RANK(G44,G$3:G$169))</f>
        <v>39</v>
      </c>
    </row>
    <row r="45" ht="24" customHeight="1" spans="1:8">
      <c r="A45" s="5">
        <v>147</v>
      </c>
      <c r="B45" s="5">
        <v>2024002</v>
      </c>
      <c r="C45" s="5" t="s">
        <v>87</v>
      </c>
      <c r="D45" s="7" t="s">
        <v>19</v>
      </c>
      <c r="E45" s="8">
        <v>2024002147</v>
      </c>
      <c r="F45" s="9" t="s">
        <v>56</v>
      </c>
      <c r="G45" s="5">
        <v>60</v>
      </c>
      <c r="H45" s="8">
        <f>IF(G45="缺考","",RANK(G45,G$3:G$169))</f>
        <v>43</v>
      </c>
    </row>
    <row r="46" ht="24" customHeight="1" spans="1:8">
      <c r="A46" s="5">
        <v>150</v>
      </c>
      <c r="B46" s="5">
        <v>2024002</v>
      </c>
      <c r="C46" s="5" t="s">
        <v>88</v>
      </c>
      <c r="D46" s="7" t="s">
        <v>19</v>
      </c>
      <c r="E46" s="8">
        <v>2024002150</v>
      </c>
      <c r="F46" s="9" t="s">
        <v>33</v>
      </c>
      <c r="G46" s="5">
        <v>60</v>
      </c>
      <c r="H46" s="8">
        <f>IF(G46="缺考","",RANK(G46,G$3:G$169))</f>
        <v>43</v>
      </c>
    </row>
    <row r="47" ht="24" customHeight="1" spans="1:8">
      <c r="A47" s="5">
        <v>160</v>
      </c>
      <c r="B47" s="5">
        <v>2024002</v>
      </c>
      <c r="C47" s="5" t="s">
        <v>89</v>
      </c>
      <c r="D47" s="7" t="s">
        <v>15</v>
      </c>
      <c r="E47" s="8">
        <v>2024002160</v>
      </c>
      <c r="F47" s="9" t="s">
        <v>90</v>
      </c>
      <c r="G47" s="8">
        <v>60</v>
      </c>
      <c r="H47" s="8">
        <f>IF(G47="缺考","",RANK(G47,G$3:G$169))</f>
        <v>43</v>
      </c>
    </row>
    <row r="48" ht="24" customHeight="1" spans="1:8">
      <c r="A48" s="5">
        <v>74</v>
      </c>
      <c r="B48" s="5">
        <v>2024002</v>
      </c>
      <c r="C48" s="5" t="s">
        <v>91</v>
      </c>
      <c r="D48" s="7" t="s">
        <v>25</v>
      </c>
      <c r="E48" s="8">
        <v>202400274</v>
      </c>
      <c r="F48" s="9" t="s">
        <v>49</v>
      </c>
      <c r="G48" s="5">
        <v>59</v>
      </c>
      <c r="H48" s="8">
        <f>IF(G48="缺考","",RANK(G48,G$3:G$169))</f>
        <v>46</v>
      </c>
    </row>
    <row r="49" ht="24" customHeight="1" spans="1:8">
      <c r="A49" s="5">
        <v>121</v>
      </c>
      <c r="B49" s="5">
        <v>2024002</v>
      </c>
      <c r="C49" s="5" t="s">
        <v>92</v>
      </c>
      <c r="D49" s="7" t="s">
        <v>19</v>
      </c>
      <c r="E49" s="8">
        <v>2024002121</v>
      </c>
      <c r="F49" s="9" t="s">
        <v>10</v>
      </c>
      <c r="G49" s="8">
        <v>58</v>
      </c>
      <c r="H49" s="8">
        <f>IF(G49="缺考","",RANK(G49,G$3:G$169))</f>
        <v>47</v>
      </c>
    </row>
    <row r="50" ht="24" customHeight="1" spans="1:8">
      <c r="A50" s="5">
        <v>127</v>
      </c>
      <c r="B50" s="5">
        <v>2024002</v>
      </c>
      <c r="C50" s="5" t="s">
        <v>93</v>
      </c>
      <c r="D50" s="7" t="s">
        <v>19</v>
      </c>
      <c r="E50" s="8">
        <v>2024002127</v>
      </c>
      <c r="F50" s="9" t="s">
        <v>15</v>
      </c>
      <c r="G50" s="8">
        <v>58</v>
      </c>
      <c r="H50" s="8">
        <f>IF(G50="缺考","",RANK(G50,G$3:G$169))</f>
        <v>47</v>
      </c>
    </row>
    <row r="51" ht="24" customHeight="1" spans="1:8">
      <c r="A51" s="5">
        <v>139</v>
      </c>
      <c r="B51" s="5">
        <v>2024002</v>
      </c>
      <c r="C51" s="5" t="s">
        <v>94</v>
      </c>
      <c r="D51" s="7" t="s">
        <v>19</v>
      </c>
      <c r="E51" s="8">
        <v>2024002139</v>
      </c>
      <c r="F51" s="9" t="s">
        <v>69</v>
      </c>
      <c r="G51" s="5">
        <v>58</v>
      </c>
      <c r="H51" s="8">
        <f>IF(G51="缺考","",RANK(G51,G$3:G$169))</f>
        <v>47</v>
      </c>
    </row>
    <row r="52" ht="24" customHeight="1" spans="1:8">
      <c r="A52" s="5">
        <v>12</v>
      </c>
      <c r="B52" s="5">
        <v>2024002</v>
      </c>
      <c r="C52" s="5" t="s">
        <v>95</v>
      </c>
      <c r="D52" s="7" t="s">
        <v>27</v>
      </c>
      <c r="E52" s="8">
        <v>202400212</v>
      </c>
      <c r="F52" s="9" t="s">
        <v>96</v>
      </c>
      <c r="G52" s="5">
        <v>57</v>
      </c>
      <c r="H52" s="8">
        <f>IF(G52="缺考","",RANK(G52,G$3:G$169))</f>
        <v>50</v>
      </c>
    </row>
    <row r="53" ht="24" customHeight="1" spans="1:8">
      <c r="A53" s="5">
        <v>54</v>
      </c>
      <c r="B53" s="5">
        <v>2024002</v>
      </c>
      <c r="C53" s="5" t="s">
        <v>97</v>
      </c>
      <c r="D53" s="7" t="s">
        <v>21</v>
      </c>
      <c r="E53" s="8">
        <v>202400254</v>
      </c>
      <c r="F53" s="9" t="s">
        <v>38</v>
      </c>
      <c r="G53" s="5">
        <v>57</v>
      </c>
      <c r="H53" s="8">
        <f>IF(G53="缺考","",RANK(G53,G$3:G$169))</f>
        <v>50</v>
      </c>
    </row>
    <row r="54" ht="24" customHeight="1" spans="1:8">
      <c r="A54" s="5">
        <v>91</v>
      </c>
      <c r="B54" s="5">
        <v>2024002</v>
      </c>
      <c r="C54" s="5" t="s">
        <v>98</v>
      </c>
      <c r="D54" s="7" t="s">
        <v>11</v>
      </c>
      <c r="E54" s="8">
        <v>202400291</v>
      </c>
      <c r="F54" s="9" t="s">
        <v>10</v>
      </c>
      <c r="G54" s="8">
        <v>57</v>
      </c>
      <c r="H54" s="8">
        <f>IF(G54="缺考","",RANK(G54,G$3:G$169))</f>
        <v>50</v>
      </c>
    </row>
    <row r="55" ht="24" customHeight="1" spans="1:8">
      <c r="A55" s="5">
        <v>97</v>
      </c>
      <c r="B55" s="5">
        <v>2024002</v>
      </c>
      <c r="C55" s="5" t="s">
        <v>99</v>
      </c>
      <c r="D55" s="7" t="s">
        <v>11</v>
      </c>
      <c r="E55" s="8">
        <v>202400297</v>
      </c>
      <c r="F55" s="9" t="s">
        <v>15</v>
      </c>
      <c r="G55" s="8">
        <v>57</v>
      </c>
      <c r="H55" s="8">
        <f>IF(G55="缺考","",RANK(G55,G$3:G$169))</f>
        <v>50</v>
      </c>
    </row>
    <row r="56" ht="24" customHeight="1" spans="1:8">
      <c r="A56" s="5">
        <v>110</v>
      </c>
      <c r="B56" s="5">
        <v>2024002</v>
      </c>
      <c r="C56" s="5" t="s">
        <v>100</v>
      </c>
      <c r="D56" s="7" t="s">
        <v>11</v>
      </c>
      <c r="E56" s="8">
        <v>2024002110</v>
      </c>
      <c r="F56" s="9" t="s">
        <v>101</v>
      </c>
      <c r="G56" s="5">
        <v>57</v>
      </c>
      <c r="H56" s="8">
        <f>IF(G56="缺考","",RANK(G56,G$3:G$169))</f>
        <v>50</v>
      </c>
    </row>
    <row r="57" ht="24" customHeight="1" spans="1:8">
      <c r="A57" s="5">
        <v>1</v>
      </c>
      <c r="B57" s="5">
        <v>2024002</v>
      </c>
      <c r="C57" s="5" t="s">
        <v>102</v>
      </c>
      <c r="D57" s="7" t="s">
        <v>27</v>
      </c>
      <c r="E57" s="8">
        <v>202400201</v>
      </c>
      <c r="F57" s="9" t="s">
        <v>10</v>
      </c>
      <c r="G57" s="8">
        <v>56</v>
      </c>
      <c r="H57" s="8">
        <f>IF(G57="缺考","",RANK(G57,G$3:G$169))</f>
        <v>55</v>
      </c>
    </row>
    <row r="58" ht="24" customHeight="1" spans="1:8">
      <c r="A58" s="5">
        <v>18</v>
      </c>
      <c r="B58" s="5">
        <v>2024002</v>
      </c>
      <c r="C58" s="5" t="s">
        <v>103</v>
      </c>
      <c r="D58" s="7" t="s">
        <v>27</v>
      </c>
      <c r="E58" s="8">
        <v>202400218</v>
      </c>
      <c r="F58" s="9" t="s">
        <v>76</v>
      </c>
      <c r="G58" s="5">
        <v>56</v>
      </c>
      <c r="H58" s="8">
        <f>IF(G58="缺考","",RANK(G58,G$3:G$169))</f>
        <v>55</v>
      </c>
    </row>
    <row r="59" ht="24" customHeight="1" spans="1:8">
      <c r="A59" s="5">
        <v>24</v>
      </c>
      <c r="B59" s="5">
        <v>2024002</v>
      </c>
      <c r="C59" s="5" t="s">
        <v>104</v>
      </c>
      <c r="D59" s="7" t="s">
        <v>27</v>
      </c>
      <c r="E59" s="8">
        <v>202400224</v>
      </c>
      <c r="F59" s="9" t="s">
        <v>38</v>
      </c>
      <c r="G59" s="5">
        <v>56</v>
      </c>
      <c r="H59" s="8">
        <f>IF(G59="缺考","",RANK(G59,G$3:G$169))</f>
        <v>55</v>
      </c>
    </row>
    <row r="60" ht="24" customHeight="1" spans="1:8">
      <c r="A60" s="5">
        <v>143</v>
      </c>
      <c r="B60" s="5">
        <v>2024002</v>
      </c>
      <c r="C60" s="5" t="s">
        <v>105</v>
      </c>
      <c r="D60" s="7" t="s">
        <v>19</v>
      </c>
      <c r="E60" s="8">
        <v>2024002143</v>
      </c>
      <c r="F60" s="9" t="s">
        <v>106</v>
      </c>
      <c r="G60" s="5">
        <v>56</v>
      </c>
      <c r="H60" s="8">
        <f>IF(G60="缺考","",RANK(G60,G$3:G$169))</f>
        <v>55</v>
      </c>
    </row>
    <row r="61" ht="24" customHeight="1" spans="1:8">
      <c r="A61" s="5">
        <v>56</v>
      </c>
      <c r="B61" s="5">
        <v>2024002</v>
      </c>
      <c r="C61" s="5" t="s">
        <v>107</v>
      </c>
      <c r="D61" s="7" t="s">
        <v>21</v>
      </c>
      <c r="E61" s="8">
        <v>202400256</v>
      </c>
      <c r="F61" s="9" t="s">
        <v>108</v>
      </c>
      <c r="G61" s="5">
        <v>55</v>
      </c>
      <c r="H61" s="8">
        <f>IF(G61="缺考","",RANK(G61,G$3:G$169))</f>
        <v>59</v>
      </c>
    </row>
    <row r="62" ht="24" customHeight="1" spans="1:8">
      <c r="A62" s="5">
        <v>75</v>
      </c>
      <c r="B62" s="5">
        <v>2024002</v>
      </c>
      <c r="C62" s="5" t="s">
        <v>109</v>
      </c>
      <c r="D62" s="7" t="s">
        <v>25</v>
      </c>
      <c r="E62" s="8">
        <v>202400275</v>
      </c>
      <c r="F62" s="9" t="s">
        <v>72</v>
      </c>
      <c r="G62" s="5">
        <v>55</v>
      </c>
      <c r="H62" s="8">
        <f>IF(G62="缺考","",RANK(G62,G$3:G$169))</f>
        <v>59</v>
      </c>
    </row>
    <row r="63" ht="24" customHeight="1" spans="1:8">
      <c r="A63" s="5">
        <v>77</v>
      </c>
      <c r="B63" s="5">
        <v>2024002</v>
      </c>
      <c r="C63" s="5" t="s">
        <v>110</v>
      </c>
      <c r="D63" s="7" t="s">
        <v>25</v>
      </c>
      <c r="E63" s="8">
        <v>202400277</v>
      </c>
      <c r="F63" s="9" t="s">
        <v>62</v>
      </c>
      <c r="G63" s="5">
        <v>55</v>
      </c>
      <c r="H63" s="8">
        <f>IF(G63="缺考","",RANK(G63,G$3:G$169))</f>
        <v>59</v>
      </c>
    </row>
    <row r="64" ht="24" customHeight="1" spans="1:8">
      <c r="A64" s="5">
        <v>78</v>
      </c>
      <c r="B64" s="5">
        <v>2024002</v>
      </c>
      <c r="C64" s="5" t="s">
        <v>111</v>
      </c>
      <c r="D64" s="7" t="s">
        <v>25</v>
      </c>
      <c r="E64" s="8">
        <v>202400278</v>
      </c>
      <c r="F64" s="9" t="s">
        <v>76</v>
      </c>
      <c r="G64" s="5">
        <v>55</v>
      </c>
      <c r="H64" s="8">
        <f>IF(G64="缺考","",RANK(G64,G$3:G$169))</f>
        <v>59</v>
      </c>
    </row>
    <row r="65" ht="24" customHeight="1" spans="1:8">
      <c r="A65" s="5">
        <v>82</v>
      </c>
      <c r="B65" s="5">
        <v>2024002</v>
      </c>
      <c r="C65" s="5" t="s">
        <v>112</v>
      </c>
      <c r="D65" s="7" t="s">
        <v>25</v>
      </c>
      <c r="E65" s="8">
        <v>202400282</v>
      </c>
      <c r="F65" s="9" t="s">
        <v>51</v>
      </c>
      <c r="G65" s="5">
        <v>55</v>
      </c>
      <c r="H65" s="8">
        <f>IF(G65="缺考","",RANK(G65,G$3:G$169))</f>
        <v>59</v>
      </c>
    </row>
    <row r="66" ht="24" customHeight="1" spans="1:8">
      <c r="A66" s="5">
        <v>134</v>
      </c>
      <c r="B66" s="5">
        <v>2024002</v>
      </c>
      <c r="C66" s="5" t="s">
        <v>113</v>
      </c>
      <c r="D66" s="7" t="s">
        <v>19</v>
      </c>
      <c r="E66" s="8">
        <v>2024002134</v>
      </c>
      <c r="F66" s="9" t="s">
        <v>49</v>
      </c>
      <c r="G66" s="5">
        <v>55</v>
      </c>
      <c r="H66" s="8">
        <f>IF(G66="缺考","",RANK(G66,G$3:G$169))</f>
        <v>59</v>
      </c>
    </row>
    <row r="67" ht="24" customHeight="1" spans="1:8">
      <c r="A67" s="5">
        <v>8</v>
      </c>
      <c r="B67" s="5">
        <v>2024002</v>
      </c>
      <c r="C67" s="5" t="s">
        <v>114</v>
      </c>
      <c r="D67" s="7" t="s">
        <v>27</v>
      </c>
      <c r="E67" s="8">
        <v>202400208</v>
      </c>
      <c r="F67" s="9" t="s">
        <v>17</v>
      </c>
      <c r="G67" s="8">
        <v>54</v>
      </c>
      <c r="H67" s="8">
        <f>IF(G67="缺考","",RANK(G67,G$3:G$169))</f>
        <v>65</v>
      </c>
    </row>
    <row r="68" ht="24" customHeight="1" spans="1:8">
      <c r="A68" s="5">
        <v>41</v>
      </c>
      <c r="B68" s="5">
        <v>2024002</v>
      </c>
      <c r="C68" s="5" t="s">
        <v>115</v>
      </c>
      <c r="D68" s="7" t="s">
        <v>21</v>
      </c>
      <c r="E68" s="8">
        <v>202400241</v>
      </c>
      <c r="F68" s="9" t="s">
        <v>36</v>
      </c>
      <c r="G68" s="5">
        <v>54</v>
      </c>
      <c r="H68" s="8">
        <f>IF(G68="缺考","",RANK(G68,G$3:G$169))</f>
        <v>65</v>
      </c>
    </row>
    <row r="69" ht="24" customHeight="1" spans="1:8">
      <c r="A69" s="5">
        <v>31</v>
      </c>
      <c r="B69" s="5">
        <v>2024002</v>
      </c>
      <c r="C69" s="5" t="s">
        <v>116</v>
      </c>
      <c r="D69" s="7" t="s">
        <v>21</v>
      </c>
      <c r="E69" s="8">
        <v>202400231</v>
      </c>
      <c r="F69" s="9" t="s">
        <v>10</v>
      </c>
      <c r="G69" s="8">
        <v>53</v>
      </c>
      <c r="H69" s="8">
        <f>IF(G69="缺考","",RANK(G69,G$3:G$169))</f>
        <v>67</v>
      </c>
    </row>
    <row r="70" ht="24" customHeight="1" spans="1:8">
      <c r="A70" s="5">
        <v>48</v>
      </c>
      <c r="B70" s="5">
        <v>2024002</v>
      </c>
      <c r="C70" s="5" t="s">
        <v>117</v>
      </c>
      <c r="D70" s="7" t="s">
        <v>21</v>
      </c>
      <c r="E70" s="8">
        <v>202400248</v>
      </c>
      <c r="F70" s="9" t="s">
        <v>76</v>
      </c>
      <c r="G70" s="5">
        <v>53</v>
      </c>
      <c r="H70" s="8">
        <f>IF(G70="缺考","",RANK(G70,G$3:G$169))</f>
        <v>67</v>
      </c>
    </row>
    <row r="71" ht="24" customHeight="1" spans="1:8">
      <c r="A71" s="5">
        <v>80</v>
      </c>
      <c r="B71" s="5">
        <v>2024002</v>
      </c>
      <c r="C71" s="5" t="s">
        <v>118</v>
      </c>
      <c r="D71" s="7" t="s">
        <v>25</v>
      </c>
      <c r="E71" s="8">
        <v>202400280</v>
      </c>
      <c r="F71" s="9" t="s">
        <v>101</v>
      </c>
      <c r="G71" s="5">
        <v>53</v>
      </c>
      <c r="H71" s="8">
        <f>IF(G71="缺考","",RANK(G71,G$3:G$169))</f>
        <v>67</v>
      </c>
    </row>
    <row r="72" ht="24" customHeight="1" spans="1:8">
      <c r="A72" s="5">
        <v>163</v>
      </c>
      <c r="B72" s="5">
        <v>2024002</v>
      </c>
      <c r="C72" s="5" t="s">
        <v>119</v>
      </c>
      <c r="D72" s="7" t="s">
        <v>15</v>
      </c>
      <c r="E72" s="8">
        <v>2024002163</v>
      </c>
      <c r="F72" s="9" t="s">
        <v>54</v>
      </c>
      <c r="G72" s="5">
        <v>53</v>
      </c>
      <c r="H72" s="8">
        <f>IF(G72="缺考","",RANK(G72,G$3:G$169))</f>
        <v>67</v>
      </c>
    </row>
    <row r="73" ht="24" customHeight="1" spans="1:8">
      <c r="A73" s="5">
        <v>13</v>
      </c>
      <c r="B73" s="5">
        <v>2024002</v>
      </c>
      <c r="C73" s="5" t="s">
        <v>120</v>
      </c>
      <c r="D73" s="7" t="s">
        <v>27</v>
      </c>
      <c r="E73" s="8">
        <v>202400213</v>
      </c>
      <c r="F73" s="9" t="s">
        <v>54</v>
      </c>
      <c r="G73" s="5">
        <v>52</v>
      </c>
      <c r="H73" s="8">
        <f>IF(G73="缺考","",RANK(G73,G$3:G$169))</f>
        <v>71</v>
      </c>
    </row>
    <row r="74" ht="24" customHeight="1" spans="1:8">
      <c r="A74" s="5">
        <v>102</v>
      </c>
      <c r="B74" s="5">
        <v>2024002</v>
      </c>
      <c r="C74" s="5" t="s">
        <v>121</v>
      </c>
      <c r="D74" s="7" t="s">
        <v>11</v>
      </c>
      <c r="E74" s="8">
        <v>2024002102</v>
      </c>
      <c r="F74" s="9" t="s">
        <v>96</v>
      </c>
      <c r="G74" s="5">
        <v>52</v>
      </c>
      <c r="H74" s="8">
        <f>IF(G74="缺考","",RANK(G74,G$3:G$169))</f>
        <v>71</v>
      </c>
    </row>
    <row r="75" ht="24" customHeight="1" spans="1:8">
      <c r="A75" s="5">
        <v>103</v>
      </c>
      <c r="B75" s="5">
        <v>2024002</v>
      </c>
      <c r="C75" s="5" t="s">
        <v>122</v>
      </c>
      <c r="D75" s="7" t="s">
        <v>11</v>
      </c>
      <c r="E75" s="8">
        <v>2024002103</v>
      </c>
      <c r="F75" s="9" t="s">
        <v>54</v>
      </c>
      <c r="G75" s="5">
        <v>52</v>
      </c>
      <c r="H75" s="8">
        <f>IF(G75="缺考","",RANK(G75,G$3:G$169))</f>
        <v>71</v>
      </c>
    </row>
    <row r="76" ht="24" customHeight="1" spans="1:8">
      <c r="A76" s="5">
        <v>26</v>
      </c>
      <c r="B76" s="5">
        <v>2024002</v>
      </c>
      <c r="C76" s="5" t="s">
        <v>123</v>
      </c>
      <c r="D76" s="7" t="s">
        <v>27</v>
      </c>
      <c r="E76" s="8">
        <v>202400226</v>
      </c>
      <c r="F76" s="9" t="s">
        <v>108</v>
      </c>
      <c r="G76" s="5">
        <v>51</v>
      </c>
      <c r="H76" s="8">
        <f>IF(G76="缺考","",RANK(G76,G$3:G$169))</f>
        <v>74</v>
      </c>
    </row>
    <row r="77" ht="24" customHeight="1" spans="1:8">
      <c r="A77" s="5">
        <v>100</v>
      </c>
      <c r="B77" s="5">
        <v>2024002</v>
      </c>
      <c r="C77" s="5" t="s">
        <v>124</v>
      </c>
      <c r="D77" s="7" t="s">
        <v>11</v>
      </c>
      <c r="E77" s="8">
        <v>2024002100</v>
      </c>
      <c r="F77" s="9" t="s">
        <v>90</v>
      </c>
      <c r="G77" s="8">
        <v>51</v>
      </c>
      <c r="H77" s="8">
        <f>IF(G77="缺考","",RANK(G77,G$3:G$169))</f>
        <v>74</v>
      </c>
    </row>
    <row r="78" ht="24" customHeight="1" spans="1:8">
      <c r="A78" s="5">
        <v>156</v>
      </c>
      <c r="B78" s="5">
        <v>2024002</v>
      </c>
      <c r="C78" s="5" t="s">
        <v>125</v>
      </c>
      <c r="D78" s="7" t="s">
        <v>15</v>
      </c>
      <c r="E78" s="8">
        <v>2024002156</v>
      </c>
      <c r="F78" s="9" t="s">
        <v>19</v>
      </c>
      <c r="G78" s="8">
        <v>51</v>
      </c>
      <c r="H78" s="8">
        <f>IF(G78="缺考","",RANK(G78,G$3:G$169))</f>
        <v>74</v>
      </c>
    </row>
    <row r="79" ht="24" customHeight="1" spans="1:8">
      <c r="A79" s="5">
        <v>44</v>
      </c>
      <c r="B79" s="5">
        <v>2024002</v>
      </c>
      <c r="C79" s="5" t="s">
        <v>126</v>
      </c>
      <c r="D79" s="7" t="s">
        <v>21</v>
      </c>
      <c r="E79" s="8">
        <v>202400244</v>
      </c>
      <c r="F79" s="9" t="s">
        <v>49</v>
      </c>
      <c r="G79" s="5">
        <v>50</v>
      </c>
      <c r="H79" s="8">
        <f>IF(G79="缺考","",RANK(G79,G$3:G$169))</f>
        <v>77</v>
      </c>
    </row>
    <row r="80" ht="24" customHeight="1" spans="1:8">
      <c r="A80" s="5">
        <v>66</v>
      </c>
      <c r="B80" s="5">
        <v>2024002</v>
      </c>
      <c r="C80" s="5" t="s">
        <v>127</v>
      </c>
      <c r="D80" s="7" t="s">
        <v>25</v>
      </c>
      <c r="E80" s="8">
        <v>202400266</v>
      </c>
      <c r="F80" s="9" t="s">
        <v>19</v>
      </c>
      <c r="G80" s="8">
        <v>50</v>
      </c>
      <c r="H80" s="8">
        <f>IF(G80="缺考","",RANK(G80,G$3:G$169))</f>
        <v>77</v>
      </c>
    </row>
    <row r="81" ht="24" customHeight="1" spans="1:8">
      <c r="A81" s="5">
        <v>81</v>
      </c>
      <c r="B81" s="5">
        <v>2024002</v>
      </c>
      <c r="C81" s="5" t="s">
        <v>128</v>
      </c>
      <c r="D81" s="7" t="s">
        <v>25</v>
      </c>
      <c r="E81" s="8">
        <v>202400281</v>
      </c>
      <c r="F81" s="9" t="s">
        <v>41</v>
      </c>
      <c r="G81" s="5">
        <v>50</v>
      </c>
      <c r="H81" s="8">
        <f>IF(G81="缺考","",RANK(G81,G$3:G$169))</f>
        <v>77</v>
      </c>
    </row>
    <row r="82" ht="24" customHeight="1" spans="1:8">
      <c r="A82" s="5">
        <v>65</v>
      </c>
      <c r="B82" s="5">
        <v>2024002</v>
      </c>
      <c r="C82" s="5" t="s">
        <v>129</v>
      </c>
      <c r="D82" s="7" t="s">
        <v>25</v>
      </c>
      <c r="E82" s="8">
        <v>202400265</v>
      </c>
      <c r="F82" s="9" t="s">
        <v>11</v>
      </c>
      <c r="G82" s="8">
        <v>48</v>
      </c>
      <c r="H82" s="8">
        <f>IF(G82="缺考","",RANK(G82,G$3:G$169))</f>
        <v>80</v>
      </c>
    </row>
    <row r="83" ht="24" customHeight="1" spans="1:8">
      <c r="A83" s="5">
        <v>141</v>
      </c>
      <c r="B83" s="5">
        <v>2024002</v>
      </c>
      <c r="C83" s="5" t="s">
        <v>130</v>
      </c>
      <c r="D83" s="7" t="s">
        <v>19</v>
      </c>
      <c r="E83" s="8">
        <v>2024002141</v>
      </c>
      <c r="F83" s="9" t="s">
        <v>41</v>
      </c>
      <c r="G83" s="5">
        <v>48</v>
      </c>
      <c r="H83" s="8">
        <f>IF(G83="缺考","",RANK(G83,G$3:G$169))</f>
        <v>80</v>
      </c>
    </row>
    <row r="84" ht="24" customHeight="1" spans="1:8">
      <c r="A84" s="5">
        <v>137</v>
      </c>
      <c r="B84" s="5">
        <v>2024002</v>
      </c>
      <c r="C84" s="5" t="s">
        <v>131</v>
      </c>
      <c r="D84" s="7" t="s">
        <v>19</v>
      </c>
      <c r="E84" s="8">
        <v>2024002137</v>
      </c>
      <c r="F84" s="9" t="s">
        <v>62</v>
      </c>
      <c r="G84" s="5">
        <v>47</v>
      </c>
      <c r="H84" s="8">
        <f>IF(G84="缺考","",RANK(G84,G$3:G$169))</f>
        <v>82</v>
      </c>
    </row>
    <row r="85" ht="24" customHeight="1" spans="1:8">
      <c r="A85" s="5">
        <v>123</v>
      </c>
      <c r="B85" s="5">
        <v>2024002</v>
      </c>
      <c r="C85" s="5" t="s">
        <v>132</v>
      </c>
      <c r="D85" s="7" t="s">
        <v>19</v>
      </c>
      <c r="E85" s="8">
        <v>2024002123</v>
      </c>
      <c r="F85" s="9" t="s">
        <v>21</v>
      </c>
      <c r="G85" s="8">
        <v>46</v>
      </c>
      <c r="H85" s="8">
        <f>IF(G85="缺考","",RANK(G85,G$3:G$169))</f>
        <v>83</v>
      </c>
    </row>
    <row r="86" ht="24" customHeight="1" spans="1:8">
      <c r="A86" s="5">
        <v>47</v>
      </c>
      <c r="B86" s="5">
        <v>2024002</v>
      </c>
      <c r="C86" s="5" t="s">
        <v>133</v>
      </c>
      <c r="D86" s="7" t="s">
        <v>21</v>
      </c>
      <c r="E86" s="8">
        <v>202400247</v>
      </c>
      <c r="F86" s="9" t="s">
        <v>62</v>
      </c>
      <c r="G86" s="5">
        <v>45</v>
      </c>
      <c r="H86" s="8">
        <f>IF(G86="缺考","",RANK(G86,G$3:G$169))</f>
        <v>84</v>
      </c>
    </row>
    <row r="87" ht="24" customHeight="1" spans="1:8">
      <c r="A87" s="5">
        <v>53</v>
      </c>
      <c r="B87" s="5">
        <v>2024002</v>
      </c>
      <c r="C87" s="5" t="s">
        <v>134</v>
      </c>
      <c r="D87" s="7" t="s">
        <v>21</v>
      </c>
      <c r="E87" s="8">
        <v>202400253</v>
      </c>
      <c r="F87" s="9" t="s">
        <v>106</v>
      </c>
      <c r="G87" s="5">
        <v>44</v>
      </c>
      <c r="H87" s="8">
        <f>IF(G87="缺考","",RANK(G87,G$3:G$169))</f>
        <v>85</v>
      </c>
    </row>
    <row r="88" ht="24" customHeight="1" spans="1:8">
      <c r="A88" s="5">
        <v>34</v>
      </c>
      <c r="B88" s="5">
        <v>2024002</v>
      </c>
      <c r="C88" s="5" t="s">
        <v>135</v>
      </c>
      <c r="D88" s="7" t="s">
        <v>21</v>
      </c>
      <c r="E88" s="8">
        <v>202400234</v>
      </c>
      <c r="F88" s="9" t="s">
        <v>25</v>
      </c>
      <c r="G88" s="8">
        <v>42</v>
      </c>
      <c r="H88" s="8">
        <f>IF(G88="缺考","",RANK(G88,G$3:G$169))</f>
        <v>86</v>
      </c>
    </row>
    <row r="89" ht="24" customHeight="1" spans="1:8">
      <c r="A89" s="5">
        <v>83</v>
      </c>
      <c r="B89" s="5">
        <v>2024002</v>
      </c>
      <c r="C89" s="5" t="s">
        <v>136</v>
      </c>
      <c r="D89" s="7" t="s">
        <v>25</v>
      </c>
      <c r="E89" s="8">
        <v>202400283</v>
      </c>
      <c r="F89" s="9" t="s">
        <v>106</v>
      </c>
      <c r="G89" s="5">
        <v>41</v>
      </c>
      <c r="H89" s="8">
        <f>IF(G89="缺考","",RANK(G89,G$3:G$169))</f>
        <v>87</v>
      </c>
    </row>
    <row r="90" ht="24" customHeight="1" spans="1:8">
      <c r="A90" s="5">
        <v>88</v>
      </c>
      <c r="B90" s="5">
        <v>2024002</v>
      </c>
      <c r="C90" s="5" t="s">
        <v>137</v>
      </c>
      <c r="D90" s="7" t="s">
        <v>25</v>
      </c>
      <c r="E90" s="8">
        <v>202400288</v>
      </c>
      <c r="F90" s="9" t="s">
        <v>45</v>
      </c>
      <c r="G90" s="5">
        <v>40</v>
      </c>
      <c r="H90" s="8">
        <f>IF(G90="缺考","",RANK(G90,G$3:G$169))</f>
        <v>88</v>
      </c>
    </row>
    <row r="91" ht="24" customHeight="1" spans="1:8">
      <c r="A91" s="5">
        <v>50</v>
      </c>
      <c r="B91" s="5">
        <v>2024002</v>
      </c>
      <c r="C91" s="5" t="s">
        <v>138</v>
      </c>
      <c r="D91" s="7" t="s">
        <v>21</v>
      </c>
      <c r="E91" s="8">
        <v>202400250</v>
      </c>
      <c r="F91" s="9" t="s">
        <v>101</v>
      </c>
      <c r="G91" s="5">
        <v>39</v>
      </c>
      <c r="H91" s="8">
        <f>IF(G91="缺考","",RANK(G91,G$3:G$169))</f>
        <v>89</v>
      </c>
    </row>
    <row r="92" ht="24" customHeight="1" spans="1:8">
      <c r="A92" s="5">
        <v>3</v>
      </c>
      <c r="B92" s="5">
        <v>2024002</v>
      </c>
      <c r="C92" s="5" t="s">
        <v>139</v>
      </c>
      <c r="D92" s="7" t="s">
        <v>27</v>
      </c>
      <c r="E92" s="8">
        <v>202400203</v>
      </c>
      <c r="F92" s="9" t="s">
        <v>21</v>
      </c>
      <c r="G92" s="8" t="s">
        <v>140</v>
      </c>
      <c r="H92" s="8" t="str">
        <f>IF(G92="缺考","",RANK(G92,G$3:G$169))</f>
        <v/>
      </c>
    </row>
    <row r="93" ht="24" customHeight="1" spans="1:8">
      <c r="A93" s="5">
        <v>4</v>
      </c>
      <c r="B93" s="5">
        <v>2024002</v>
      </c>
      <c r="C93" s="5" t="s">
        <v>141</v>
      </c>
      <c r="D93" s="7" t="s">
        <v>27</v>
      </c>
      <c r="E93" s="8">
        <v>202400204</v>
      </c>
      <c r="F93" s="9" t="s">
        <v>25</v>
      </c>
      <c r="G93" s="8" t="s">
        <v>140</v>
      </c>
      <c r="H93" s="8" t="str">
        <f>IF(G93="缺考","",RANK(G93,G$3:G$169))</f>
        <v/>
      </c>
    </row>
    <row r="94" ht="24" customHeight="1" spans="1:8">
      <c r="A94" s="5">
        <v>5</v>
      </c>
      <c r="B94" s="5">
        <v>2024002</v>
      </c>
      <c r="C94" s="5" t="s">
        <v>142</v>
      </c>
      <c r="D94" s="7" t="s">
        <v>27</v>
      </c>
      <c r="E94" s="8">
        <v>202400205</v>
      </c>
      <c r="F94" s="9" t="s">
        <v>11</v>
      </c>
      <c r="G94" s="8" t="s">
        <v>140</v>
      </c>
      <c r="H94" s="8" t="str">
        <f>IF(G94="缺考","",RANK(G94,G$3:G$169))</f>
        <v/>
      </c>
    </row>
    <row r="95" ht="24" customHeight="1" spans="1:8">
      <c r="A95" s="5">
        <v>6</v>
      </c>
      <c r="B95" s="5">
        <v>2024002</v>
      </c>
      <c r="C95" s="5" t="s">
        <v>143</v>
      </c>
      <c r="D95" s="7" t="s">
        <v>27</v>
      </c>
      <c r="E95" s="8">
        <v>202400206</v>
      </c>
      <c r="F95" s="9" t="s">
        <v>19</v>
      </c>
      <c r="G95" s="8" t="s">
        <v>140</v>
      </c>
      <c r="H95" s="8" t="str">
        <f>IF(G95="缺考","",RANK(G95,G$3:G$169))</f>
        <v/>
      </c>
    </row>
    <row r="96" ht="24" customHeight="1" spans="1:8">
      <c r="A96" s="5">
        <v>7</v>
      </c>
      <c r="B96" s="5">
        <v>2024002</v>
      </c>
      <c r="C96" s="5" t="s">
        <v>144</v>
      </c>
      <c r="D96" s="7" t="s">
        <v>27</v>
      </c>
      <c r="E96" s="8">
        <v>202400207</v>
      </c>
      <c r="F96" s="9" t="s">
        <v>15</v>
      </c>
      <c r="G96" s="8" t="s">
        <v>140</v>
      </c>
      <c r="H96" s="8" t="str">
        <f>IF(G96="缺考","",RANK(G96,G$3:G$169))</f>
        <v/>
      </c>
    </row>
    <row r="97" ht="24" customHeight="1" spans="1:8">
      <c r="A97" s="5">
        <v>10</v>
      </c>
      <c r="B97" s="5">
        <v>2024002</v>
      </c>
      <c r="C97" s="5" t="s">
        <v>145</v>
      </c>
      <c r="D97" s="7" t="s">
        <v>27</v>
      </c>
      <c r="E97" s="8">
        <v>202400210</v>
      </c>
      <c r="F97" s="9" t="s">
        <v>90</v>
      </c>
      <c r="G97" s="8" t="s">
        <v>140</v>
      </c>
      <c r="H97" s="8" t="str">
        <f>IF(G97="缺考","",RANK(G97,G$3:G$169))</f>
        <v/>
      </c>
    </row>
    <row r="98" ht="24" customHeight="1" spans="1:8">
      <c r="A98" s="5">
        <v>11</v>
      </c>
      <c r="B98" s="5">
        <v>2024002</v>
      </c>
      <c r="C98" s="5" t="s">
        <v>146</v>
      </c>
      <c r="D98" s="7" t="s">
        <v>27</v>
      </c>
      <c r="E98" s="8">
        <v>202400211</v>
      </c>
      <c r="F98" s="9" t="s">
        <v>36</v>
      </c>
      <c r="G98" s="8" t="s">
        <v>140</v>
      </c>
      <c r="H98" s="8" t="str">
        <f>IF(G98="缺考","",RANK(G98,G$3:G$169))</f>
        <v/>
      </c>
    </row>
    <row r="99" ht="24" customHeight="1" spans="1:8">
      <c r="A99" s="5">
        <v>14</v>
      </c>
      <c r="B99" s="5">
        <v>2024002</v>
      </c>
      <c r="C99" s="5" t="s">
        <v>147</v>
      </c>
      <c r="D99" s="7" t="s">
        <v>27</v>
      </c>
      <c r="E99" s="8">
        <v>202400214</v>
      </c>
      <c r="F99" s="9" t="s">
        <v>49</v>
      </c>
      <c r="G99" s="8" t="s">
        <v>140</v>
      </c>
      <c r="H99" s="8" t="str">
        <f>IF(G99="缺考","",RANK(G99,G$3:G$169))</f>
        <v/>
      </c>
    </row>
    <row r="100" ht="24" customHeight="1" spans="1:8">
      <c r="A100" s="5">
        <v>15</v>
      </c>
      <c r="B100" s="5">
        <v>2024002</v>
      </c>
      <c r="C100" s="5" t="s">
        <v>148</v>
      </c>
      <c r="D100" s="7" t="s">
        <v>27</v>
      </c>
      <c r="E100" s="8">
        <v>202400215</v>
      </c>
      <c r="F100" s="9" t="s">
        <v>72</v>
      </c>
      <c r="G100" s="8" t="s">
        <v>140</v>
      </c>
      <c r="H100" s="8" t="str">
        <f>IF(G100="缺考","",RANK(G100,G$3:G$169))</f>
        <v/>
      </c>
    </row>
    <row r="101" ht="24" customHeight="1" spans="1:8">
      <c r="A101" s="5">
        <v>20</v>
      </c>
      <c r="B101" s="5">
        <v>2024002</v>
      </c>
      <c r="C101" s="5" t="s">
        <v>149</v>
      </c>
      <c r="D101" s="7" t="s">
        <v>27</v>
      </c>
      <c r="E101" s="8">
        <v>202400220</v>
      </c>
      <c r="F101" s="9" t="s">
        <v>101</v>
      </c>
      <c r="G101" s="8" t="s">
        <v>140</v>
      </c>
      <c r="H101" s="8" t="str">
        <f>IF(G101="缺考","",RANK(G101,G$3:G$169))</f>
        <v/>
      </c>
    </row>
    <row r="102" ht="24" customHeight="1" spans="1:8">
      <c r="A102" s="5">
        <v>22</v>
      </c>
      <c r="B102" s="5">
        <v>2024002</v>
      </c>
      <c r="C102" s="5" t="s">
        <v>150</v>
      </c>
      <c r="D102" s="7" t="s">
        <v>27</v>
      </c>
      <c r="E102" s="8">
        <v>202400222</v>
      </c>
      <c r="F102" s="9" t="s">
        <v>51</v>
      </c>
      <c r="G102" s="8" t="s">
        <v>140</v>
      </c>
      <c r="H102" s="8" t="str">
        <f>IF(G102="缺考","",RANK(G102,G$3:G$169))</f>
        <v/>
      </c>
    </row>
    <row r="103" ht="24" customHeight="1" spans="1:8">
      <c r="A103" s="5">
        <v>23</v>
      </c>
      <c r="B103" s="5">
        <v>2024002</v>
      </c>
      <c r="C103" s="5" t="s">
        <v>151</v>
      </c>
      <c r="D103" s="7" t="s">
        <v>27</v>
      </c>
      <c r="E103" s="8">
        <v>202400223</v>
      </c>
      <c r="F103" s="9" t="s">
        <v>106</v>
      </c>
      <c r="G103" s="8" t="s">
        <v>140</v>
      </c>
      <c r="H103" s="8" t="str">
        <f>IF(G103="缺考","",RANK(G103,G$3:G$169))</f>
        <v/>
      </c>
    </row>
    <row r="104" ht="24" customHeight="1" spans="1:8">
      <c r="A104" s="5">
        <v>25</v>
      </c>
      <c r="B104" s="5">
        <v>2024002</v>
      </c>
      <c r="C104" s="5" t="s">
        <v>152</v>
      </c>
      <c r="D104" s="7" t="s">
        <v>27</v>
      </c>
      <c r="E104" s="8">
        <v>202400225</v>
      </c>
      <c r="F104" s="9" t="s">
        <v>82</v>
      </c>
      <c r="G104" s="8" t="s">
        <v>140</v>
      </c>
      <c r="H104" s="8" t="str">
        <f>IF(G104="缺考","",RANK(G104,G$3:G$169))</f>
        <v/>
      </c>
    </row>
    <row r="105" ht="24" customHeight="1" spans="1:8">
      <c r="A105" s="5">
        <v>32</v>
      </c>
      <c r="B105" s="5">
        <v>2024002</v>
      </c>
      <c r="C105" s="5" t="s">
        <v>153</v>
      </c>
      <c r="D105" s="7" t="s">
        <v>21</v>
      </c>
      <c r="E105" s="8">
        <v>202400232</v>
      </c>
      <c r="F105" s="9" t="s">
        <v>27</v>
      </c>
      <c r="G105" s="8" t="s">
        <v>140</v>
      </c>
      <c r="H105" s="8" t="str">
        <f>IF(G105="缺考","",RANK(G105,G$3:G$169))</f>
        <v/>
      </c>
    </row>
    <row r="106" ht="24" customHeight="1" spans="1:8">
      <c r="A106" s="5">
        <v>35</v>
      </c>
      <c r="B106" s="5">
        <v>2024002</v>
      </c>
      <c r="C106" s="5" t="s">
        <v>154</v>
      </c>
      <c r="D106" s="7" t="s">
        <v>21</v>
      </c>
      <c r="E106" s="8">
        <v>202400235</v>
      </c>
      <c r="F106" s="9" t="s">
        <v>11</v>
      </c>
      <c r="G106" s="8" t="s">
        <v>140</v>
      </c>
      <c r="H106" s="8" t="str">
        <f>IF(G106="缺考","",RANK(G106,G$3:G$169))</f>
        <v/>
      </c>
    </row>
    <row r="107" ht="24" customHeight="1" spans="1:8">
      <c r="A107" s="5">
        <v>36</v>
      </c>
      <c r="B107" s="5">
        <v>2024002</v>
      </c>
      <c r="C107" s="5" t="s">
        <v>155</v>
      </c>
      <c r="D107" s="7" t="s">
        <v>21</v>
      </c>
      <c r="E107" s="8">
        <v>202400236</v>
      </c>
      <c r="F107" s="9" t="s">
        <v>19</v>
      </c>
      <c r="G107" s="8" t="s">
        <v>140</v>
      </c>
      <c r="H107" s="8" t="str">
        <f>IF(G107="缺考","",RANK(G107,G$3:G$169))</f>
        <v/>
      </c>
    </row>
    <row r="108" ht="24" customHeight="1" spans="1:8">
      <c r="A108" s="5">
        <v>39</v>
      </c>
      <c r="B108" s="5">
        <v>2024002</v>
      </c>
      <c r="C108" s="5" t="s">
        <v>156</v>
      </c>
      <c r="D108" s="7" t="s">
        <v>21</v>
      </c>
      <c r="E108" s="8">
        <v>202400239</v>
      </c>
      <c r="F108" s="9" t="s">
        <v>23</v>
      </c>
      <c r="G108" s="8" t="s">
        <v>140</v>
      </c>
      <c r="H108" s="8" t="str">
        <f>IF(G108="缺考","",RANK(G108,G$3:G$169))</f>
        <v/>
      </c>
    </row>
    <row r="109" ht="24" customHeight="1" spans="1:8">
      <c r="A109" s="5">
        <v>40</v>
      </c>
      <c r="B109" s="5">
        <v>2024002</v>
      </c>
      <c r="C109" s="5" t="s">
        <v>157</v>
      </c>
      <c r="D109" s="7" t="s">
        <v>21</v>
      </c>
      <c r="E109" s="8">
        <v>202400240</v>
      </c>
      <c r="F109" s="9" t="s">
        <v>90</v>
      </c>
      <c r="G109" s="8" t="s">
        <v>140</v>
      </c>
      <c r="H109" s="8" t="str">
        <f>IF(G109="缺考","",RANK(G109,G$3:G$169))</f>
        <v/>
      </c>
    </row>
    <row r="110" ht="24" customHeight="1" spans="1:8">
      <c r="A110" s="5">
        <v>42</v>
      </c>
      <c r="B110" s="5">
        <v>2024002</v>
      </c>
      <c r="C110" s="5" t="s">
        <v>158</v>
      </c>
      <c r="D110" s="7" t="s">
        <v>21</v>
      </c>
      <c r="E110" s="8">
        <v>202400242</v>
      </c>
      <c r="F110" s="9" t="s">
        <v>96</v>
      </c>
      <c r="G110" s="8" t="s">
        <v>140</v>
      </c>
      <c r="H110" s="8" t="str">
        <f>IF(G110="缺考","",RANK(G110,G$3:G$169))</f>
        <v/>
      </c>
    </row>
    <row r="111" ht="24" customHeight="1" spans="1:8">
      <c r="A111" s="5">
        <v>43</v>
      </c>
      <c r="B111" s="5">
        <v>2024002</v>
      </c>
      <c r="C111" s="5" t="s">
        <v>159</v>
      </c>
      <c r="D111" s="7" t="s">
        <v>21</v>
      </c>
      <c r="E111" s="8">
        <v>202400243</v>
      </c>
      <c r="F111" s="9" t="s">
        <v>54</v>
      </c>
      <c r="G111" s="8" t="s">
        <v>140</v>
      </c>
      <c r="H111" s="8" t="str">
        <f>IF(G111="缺考","",RANK(G111,G$3:G$169))</f>
        <v/>
      </c>
    </row>
    <row r="112" ht="24" customHeight="1" spans="1:8">
      <c r="A112" s="5">
        <v>45</v>
      </c>
      <c r="B112" s="5">
        <v>2024002</v>
      </c>
      <c r="C112" s="5" t="s">
        <v>160</v>
      </c>
      <c r="D112" s="7" t="s">
        <v>21</v>
      </c>
      <c r="E112" s="8">
        <v>202400245</v>
      </c>
      <c r="F112" s="9" t="s">
        <v>72</v>
      </c>
      <c r="G112" s="8" t="s">
        <v>140</v>
      </c>
      <c r="H112" s="8" t="str">
        <f>IF(G112="缺考","",RANK(G112,G$3:G$169))</f>
        <v/>
      </c>
    </row>
    <row r="113" ht="24" customHeight="1" spans="1:8">
      <c r="A113" s="5">
        <v>46</v>
      </c>
      <c r="B113" s="5">
        <v>2024002</v>
      </c>
      <c r="C113" s="5" t="s">
        <v>161</v>
      </c>
      <c r="D113" s="7" t="s">
        <v>21</v>
      </c>
      <c r="E113" s="8">
        <v>202400246</v>
      </c>
      <c r="F113" s="9" t="s">
        <v>43</v>
      </c>
      <c r="G113" s="8" t="s">
        <v>140</v>
      </c>
      <c r="H113" s="8" t="str">
        <f>IF(G113="缺考","",RANK(G113,G$3:G$169))</f>
        <v/>
      </c>
    </row>
    <row r="114" ht="24" customHeight="1" spans="1:8">
      <c r="A114" s="5">
        <v>51</v>
      </c>
      <c r="B114" s="5">
        <v>2024002</v>
      </c>
      <c r="C114" s="5" t="s">
        <v>162</v>
      </c>
      <c r="D114" s="7" t="s">
        <v>21</v>
      </c>
      <c r="E114" s="8">
        <v>202400251</v>
      </c>
      <c r="F114" s="9" t="s">
        <v>41</v>
      </c>
      <c r="G114" s="8" t="s">
        <v>140</v>
      </c>
      <c r="H114" s="8" t="str">
        <f>IF(G114="缺考","",RANK(G114,G$3:G$169))</f>
        <v/>
      </c>
    </row>
    <row r="115" ht="24" customHeight="1" spans="1:8">
      <c r="A115" s="5">
        <v>52</v>
      </c>
      <c r="B115" s="5">
        <v>2024002</v>
      </c>
      <c r="C115" s="5" t="s">
        <v>163</v>
      </c>
      <c r="D115" s="7" t="s">
        <v>21</v>
      </c>
      <c r="E115" s="8">
        <v>202400252</v>
      </c>
      <c r="F115" s="9" t="s">
        <v>51</v>
      </c>
      <c r="G115" s="8" t="s">
        <v>140</v>
      </c>
      <c r="H115" s="8" t="str">
        <f>IF(G115="缺考","",RANK(G115,G$3:G$169))</f>
        <v/>
      </c>
    </row>
    <row r="116" ht="24" customHeight="1" spans="1:8">
      <c r="A116" s="5">
        <v>55</v>
      </c>
      <c r="B116" s="5">
        <v>2024002</v>
      </c>
      <c r="C116" s="5" t="s">
        <v>164</v>
      </c>
      <c r="D116" s="7" t="s">
        <v>21</v>
      </c>
      <c r="E116" s="8">
        <v>202400255</v>
      </c>
      <c r="F116" s="9" t="s">
        <v>82</v>
      </c>
      <c r="G116" s="8" t="s">
        <v>140</v>
      </c>
      <c r="H116" s="8" t="str">
        <f>IF(G116="缺考","",RANK(G116,G$3:G$169))</f>
        <v/>
      </c>
    </row>
    <row r="117" ht="24" customHeight="1" spans="1:8">
      <c r="A117" s="5">
        <v>57</v>
      </c>
      <c r="B117" s="5">
        <v>2024002</v>
      </c>
      <c r="C117" s="5" t="s">
        <v>165</v>
      </c>
      <c r="D117" s="7" t="s">
        <v>21</v>
      </c>
      <c r="E117" s="8">
        <v>202400257</v>
      </c>
      <c r="F117" s="9" t="s">
        <v>56</v>
      </c>
      <c r="G117" s="8" t="s">
        <v>140</v>
      </c>
      <c r="H117" s="8" t="str">
        <f>IF(G117="缺考","",RANK(G117,G$3:G$169))</f>
        <v/>
      </c>
    </row>
    <row r="118" ht="24" customHeight="1" spans="1:8">
      <c r="A118" s="5">
        <v>58</v>
      </c>
      <c r="B118" s="5">
        <v>2024002</v>
      </c>
      <c r="C118" s="5" t="s">
        <v>166</v>
      </c>
      <c r="D118" s="7" t="s">
        <v>21</v>
      </c>
      <c r="E118" s="8">
        <v>202400258</v>
      </c>
      <c r="F118" s="9" t="s">
        <v>45</v>
      </c>
      <c r="G118" s="8" t="s">
        <v>140</v>
      </c>
      <c r="H118" s="8" t="str">
        <f>IF(G118="缺考","",RANK(G118,G$3:G$169))</f>
        <v/>
      </c>
    </row>
    <row r="119" ht="24" customHeight="1" spans="1:8">
      <c r="A119" s="5">
        <v>59</v>
      </c>
      <c r="B119" s="5">
        <v>2024002</v>
      </c>
      <c r="C119" s="5" t="s">
        <v>167</v>
      </c>
      <c r="D119" s="7" t="s">
        <v>21</v>
      </c>
      <c r="E119" s="8">
        <v>202400259</v>
      </c>
      <c r="F119" s="9" t="s">
        <v>30</v>
      </c>
      <c r="G119" s="8" t="s">
        <v>140</v>
      </c>
      <c r="H119" s="8" t="str">
        <f>IF(G119="缺考","",RANK(G119,G$3:G$169))</f>
        <v/>
      </c>
    </row>
    <row r="120" ht="24" customHeight="1" spans="1:8">
      <c r="A120" s="5">
        <v>60</v>
      </c>
      <c r="B120" s="5">
        <v>2024002</v>
      </c>
      <c r="C120" s="5" t="s">
        <v>168</v>
      </c>
      <c r="D120" s="7" t="s">
        <v>21</v>
      </c>
      <c r="E120" s="8">
        <v>202400260</v>
      </c>
      <c r="F120" s="9" t="s">
        <v>33</v>
      </c>
      <c r="G120" s="8" t="s">
        <v>140</v>
      </c>
      <c r="H120" s="8" t="str">
        <f>IF(G120="缺考","",RANK(G120,G$3:G$169))</f>
        <v/>
      </c>
    </row>
    <row r="121" ht="24" customHeight="1" spans="1:8">
      <c r="A121" s="5">
        <v>61</v>
      </c>
      <c r="B121" s="5">
        <v>2024002</v>
      </c>
      <c r="C121" s="5" t="s">
        <v>169</v>
      </c>
      <c r="D121" s="7" t="s">
        <v>25</v>
      </c>
      <c r="E121" s="8">
        <v>202400261</v>
      </c>
      <c r="F121" s="9" t="s">
        <v>10</v>
      </c>
      <c r="G121" s="8" t="s">
        <v>140</v>
      </c>
      <c r="H121" s="8" t="str">
        <f>IF(G121="缺考","",RANK(G121,G$3:G$169))</f>
        <v/>
      </c>
    </row>
    <row r="122" ht="24" customHeight="1" spans="1:8">
      <c r="A122" s="5">
        <v>62</v>
      </c>
      <c r="B122" s="5">
        <v>2024002</v>
      </c>
      <c r="C122" s="5" t="s">
        <v>170</v>
      </c>
      <c r="D122" s="7" t="s">
        <v>25</v>
      </c>
      <c r="E122" s="8">
        <v>202400262</v>
      </c>
      <c r="F122" s="9" t="s">
        <v>27</v>
      </c>
      <c r="G122" s="8" t="s">
        <v>140</v>
      </c>
      <c r="H122" s="8" t="str">
        <f>IF(G122="缺考","",RANK(G122,G$3:G$169))</f>
        <v/>
      </c>
    </row>
    <row r="123" ht="24" customHeight="1" spans="1:8">
      <c r="A123" s="5">
        <v>67</v>
      </c>
      <c r="B123" s="5">
        <v>2024002</v>
      </c>
      <c r="C123" s="5" t="s">
        <v>171</v>
      </c>
      <c r="D123" s="7" t="s">
        <v>25</v>
      </c>
      <c r="E123" s="8">
        <v>202400267</v>
      </c>
      <c r="F123" s="9" t="s">
        <v>15</v>
      </c>
      <c r="G123" s="8" t="s">
        <v>140</v>
      </c>
      <c r="H123" s="8" t="str">
        <f>IF(G123="缺考","",RANK(G123,G$3:G$169))</f>
        <v/>
      </c>
    </row>
    <row r="124" ht="24" customHeight="1" spans="1:8">
      <c r="A124" s="5">
        <v>68</v>
      </c>
      <c r="B124" s="5">
        <v>2024002</v>
      </c>
      <c r="C124" s="5" t="s">
        <v>172</v>
      </c>
      <c r="D124" s="7" t="s">
        <v>25</v>
      </c>
      <c r="E124" s="8">
        <v>202400268</v>
      </c>
      <c r="F124" s="9" t="s">
        <v>17</v>
      </c>
      <c r="G124" s="8" t="s">
        <v>140</v>
      </c>
      <c r="H124" s="8" t="str">
        <f>IF(G124="缺考","",RANK(G124,G$3:G$169))</f>
        <v/>
      </c>
    </row>
    <row r="125" ht="24" customHeight="1" spans="1:8">
      <c r="A125" s="5">
        <v>70</v>
      </c>
      <c r="B125" s="5">
        <v>2024002</v>
      </c>
      <c r="C125" s="5" t="s">
        <v>173</v>
      </c>
      <c r="D125" s="7" t="s">
        <v>25</v>
      </c>
      <c r="E125" s="8">
        <v>202400270</v>
      </c>
      <c r="F125" s="9" t="s">
        <v>90</v>
      </c>
      <c r="G125" s="8" t="s">
        <v>140</v>
      </c>
      <c r="H125" s="8" t="str">
        <f>IF(G125="缺考","",RANK(G125,G$3:G$169))</f>
        <v/>
      </c>
    </row>
    <row r="126" ht="24" customHeight="1" spans="1:8">
      <c r="A126" s="5">
        <v>71</v>
      </c>
      <c r="B126" s="5">
        <v>2024002</v>
      </c>
      <c r="C126" s="5" t="s">
        <v>174</v>
      </c>
      <c r="D126" s="7" t="s">
        <v>25</v>
      </c>
      <c r="E126" s="8">
        <v>202400271</v>
      </c>
      <c r="F126" s="9" t="s">
        <v>36</v>
      </c>
      <c r="G126" s="8" t="s">
        <v>140</v>
      </c>
      <c r="H126" s="8" t="str">
        <f>IF(G126="缺考","",RANK(G126,G$3:G$169))</f>
        <v/>
      </c>
    </row>
    <row r="127" ht="24" customHeight="1" spans="1:8">
      <c r="A127" s="5">
        <v>72</v>
      </c>
      <c r="B127" s="5">
        <v>2024002</v>
      </c>
      <c r="C127" s="5" t="s">
        <v>175</v>
      </c>
      <c r="D127" s="7" t="s">
        <v>25</v>
      </c>
      <c r="E127" s="8">
        <v>202400272</v>
      </c>
      <c r="F127" s="9" t="s">
        <v>96</v>
      </c>
      <c r="G127" s="8" t="s">
        <v>140</v>
      </c>
      <c r="H127" s="8" t="str">
        <f>IF(G127="缺考","",RANK(G127,G$3:G$169))</f>
        <v/>
      </c>
    </row>
    <row r="128" ht="24" customHeight="1" spans="1:8">
      <c r="A128" s="5">
        <v>73</v>
      </c>
      <c r="B128" s="5">
        <v>2024002</v>
      </c>
      <c r="C128" s="5" t="s">
        <v>176</v>
      </c>
      <c r="D128" s="7" t="s">
        <v>25</v>
      </c>
      <c r="E128" s="8">
        <v>202400273</v>
      </c>
      <c r="F128" s="9" t="s">
        <v>54</v>
      </c>
      <c r="G128" s="8" t="s">
        <v>140</v>
      </c>
      <c r="H128" s="8" t="str">
        <f>IF(G128="缺考","",RANK(G128,G$3:G$169))</f>
        <v/>
      </c>
    </row>
    <row r="129" ht="24" customHeight="1" spans="1:8">
      <c r="A129" s="5">
        <v>76</v>
      </c>
      <c r="B129" s="5">
        <v>2024002</v>
      </c>
      <c r="C129" s="5" t="s">
        <v>177</v>
      </c>
      <c r="D129" s="7" t="s">
        <v>25</v>
      </c>
      <c r="E129" s="8">
        <v>202400276</v>
      </c>
      <c r="F129" s="9" t="s">
        <v>43</v>
      </c>
      <c r="G129" s="8" t="s">
        <v>140</v>
      </c>
      <c r="H129" s="8" t="str">
        <f>IF(G129="缺考","",RANK(G129,G$3:G$169))</f>
        <v/>
      </c>
    </row>
    <row r="130" ht="24" customHeight="1" spans="1:8">
      <c r="A130" s="5">
        <v>84</v>
      </c>
      <c r="B130" s="5">
        <v>2024002</v>
      </c>
      <c r="C130" s="5" t="s">
        <v>178</v>
      </c>
      <c r="D130" s="7" t="s">
        <v>25</v>
      </c>
      <c r="E130" s="8">
        <v>202400284</v>
      </c>
      <c r="F130" s="9" t="s">
        <v>38</v>
      </c>
      <c r="G130" s="8" t="s">
        <v>140</v>
      </c>
      <c r="H130" s="8" t="str">
        <f>IF(G130="缺考","",RANK(G130,G$3:G$169))</f>
        <v/>
      </c>
    </row>
    <row r="131" ht="24" customHeight="1" spans="1:8">
      <c r="A131" s="5">
        <v>85</v>
      </c>
      <c r="B131" s="5">
        <v>2024002</v>
      </c>
      <c r="C131" s="5" t="s">
        <v>179</v>
      </c>
      <c r="D131" s="7" t="s">
        <v>25</v>
      </c>
      <c r="E131" s="8">
        <v>202400285</v>
      </c>
      <c r="F131" s="9" t="s">
        <v>82</v>
      </c>
      <c r="G131" s="8" t="s">
        <v>140</v>
      </c>
      <c r="H131" s="8" t="str">
        <f>IF(G131="缺考","",RANK(G131,G$3:G$169))</f>
        <v/>
      </c>
    </row>
    <row r="132" ht="24" customHeight="1" spans="1:8">
      <c r="A132" s="5">
        <v>86</v>
      </c>
      <c r="B132" s="5">
        <v>2024002</v>
      </c>
      <c r="C132" s="5" t="s">
        <v>180</v>
      </c>
      <c r="D132" s="7" t="s">
        <v>25</v>
      </c>
      <c r="E132" s="8">
        <v>202400286</v>
      </c>
      <c r="F132" s="9" t="s">
        <v>108</v>
      </c>
      <c r="G132" s="8" t="s">
        <v>140</v>
      </c>
      <c r="H132" s="8" t="str">
        <f>IF(G132="缺考","",RANK(G132,G$3:G$169))</f>
        <v/>
      </c>
    </row>
    <row r="133" ht="24" customHeight="1" spans="1:8">
      <c r="A133" s="5">
        <v>87</v>
      </c>
      <c r="B133" s="5">
        <v>2024002</v>
      </c>
      <c r="C133" s="5" t="s">
        <v>181</v>
      </c>
      <c r="D133" s="7" t="s">
        <v>25</v>
      </c>
      <c r="E133" s="8">
        <v>202400287</v>
      </c>
      <c r="F133" s="9" t="s">
        <v>56</v>
      </c>
      <c r="G133" s="8" t="s">
        <v>140</v>
      </c>
      <c r="H133" s="8" t="str">
        <f>IF(G133="缺考","",RANK(G133,G$3:G$169))</f>
        <v/>
      </c>
    </row>
    <row r="134" ht="24" customHeight="1" spans="1:8">
      <c r="A134" s="5">
        <v>89</v>
      </c>
      <c r="B134" s="5">
        <v>2024002</v>
      </c>
      <c r="C134" s="5" t="s">
        <v>182</v>
      </c>
      <c r="D134" s="7" t="s">
        <v>25</v>
      </c>
      <c r="E134" s="8">
        <v>202400289</v>
      </c>
      <c r="F134" s="9" t="s">
        <v>30</v>
      </c>
      <c r="G134" s="8" t="s">
        <v>140</v>
      </c>
      <c r="H134" s="8" t="str">
        <f>IF(G134="缺考","",RANK(G134,G$3:G$169))</f>
        <v/>
      </c>
    </row>
    <row r="135" ht="24" customHeight="1" spans="1:8">
      <c r="A135" s="5">
        <v>90</v>
      </c>
      <c r="B135" s="5">
        <v>2024002</v>
      </c>
      <c r="C135" s="5" t="s">
        <v>183</v>
      </c>
      <c r="D135" s="7" t="s">
        <v>25</v>
      </c>
      <c r="E135" s="8">
        <v>202400290</v>
      </c>
      <c r="F135" s="9" t="s">
        <v>33</v>
      </c>
      <c r="G135" s="8" t="s">
        <v>140</v>
      </c>
      <c r="H135" s="8" t="str">
        <f>IF(G135="缺考","",RANK(G135,G$3:G$169))</f>
        <v/>
      </c>
    </row>
    <row r="136" ht="24" customHeight="1" spans="1:8">
      <c r="A136" s="5">
        <v>93</v>
      </c>
      <c r="B136" s="5">
        <v>2024002</v>
      </c>
      <c r="C136" s="5" t="s">
        <v>184</v>
      </c>
      <c r="D136" s="7" t="s">
        <v>11</v>
      </c>
      <c r="E136" s="8">
        <v>202400293</v>
      </c>
      <c r="F136" s="9" t="s">
        <v>21</v>
      </c>
      <c r="G136" s="8" t="s">
        <v>140</v>
      </c>
      <c r="H136" s="8" t="str">
        <f>IF(G136="缺考","",RANK(G136,G$3:G$169))</f>
        <v/>
      </c>
    </row>
    <row r="137" ht="24" customHeight="1" spans="1:8">
      <c r="A137" s="5">
        <v>95</v>
      </c>
      <c r="B137" s="5">
        <v>2024002</v>
      </c>
      <c r="C137" s="5" t="s">
        <v>185</v>
      </c>
      <c r="D137" s="7" t="s">
        <v>11</v>
      </c>
      <c r="E137" s="8">
        <v>202400295</v>
      </c>
      <c r="F137" s="9" t="s">
        <v>11</v>
      </c>
      <c r="G137" s="8" t="s">
        <v>140</v>
      </c>
      <c r="H137" s="8" t="str">
        <f>IF(G137="缺考","",RANK(G137,G$3:G$169))</f>
        <v/>
      </c>
    </row>
    <row r="138" ht="24" customHeight="1" spans="1:8">
      <c r="A138" s="5">
        <v>96</v>
      </c>
      <c r="B138" s="5">
        <v>2024002</v>
      </c>
      <c r="C138" s="5" t="s">
        <v>186</v>
      </c>
      <c r="D138" s="7" t="s">
        <v>11</v>
      </c>
      <c r="E138" s="8">
        <v>202400296</v>
      </c>
      <c r="F138" s="9" t="s">
        <v>19</v>
      </c>
      <c r="G138" s="8" t="s">
        <v>140</v>
      </c>
      <c r="H138" s="8" t="str">
        <f>IF(G138="缺考","",RANK(G138,G$3:G$169))</f>
        <v/>
      </c>
    </row>
    <row r="139" ht="24" customHeight="1" spans="1:8">
      <c r="A139" s="5">
        <v>98</v>
      </c>
      <c r="B139" s="5">
        <v>2024002</v>
      </c>
      <c r="C139" s="5" t="s">
        <v>187</v>
      </c>
      <c r="D139" s="7" t="s">
        <v>11</v>
      </c>
      <c r="E139" s="8">
        <v>202400298</v>
      </c>
      <c r="F139" s="9" t="s">
        <v>17</v>
      </c>
      <c r="G139" s="8" t="s">
        <v>140</v>
      </c>
      <c r="H139" s="8" t="str">
        <f>IF(G139="缺考","",RANK(G139,G$3:G$169))</f>
        <v/>
      </c>
    </row>
    <row r="140" ht="24" customHeight="1" spans="1:8">
      <c r="A140" s="5">
        <v>99</v>
      </c>
      <c r="B140" s="5">
        <v>2024002</v>
      </c>
      <c r="C140" s="5" t="s">
        <v>188</v>
      </c>
      <c r="D140" s="7" t="s">
        <v>11</v>
      </c>
      <c r="E140" s="8">
        <v>202400299</v>
      </c>
      <c r="F140" s="9" t="s">
        <v>23</v>
      </c>
      <c r="G140" s="8" t="s">
        <v>140</v>
      </c>
      <c r="H140" s="8" t="str">
        <f>IF(G140="缺考","",RANK(G140,G$3:G$169))</f>
        <v/>
      </c>
    </row>
    <row r="141" ht="24" customHeight="1" spans="1:8">
      <c r="A141" s="5">
        <v>101</v>
      </c>
      <c r="B141" s="5">
        <v>2024002</v>
      </c>
      <c r="C141" s="5" t="s">
        <v>189</v>
      </c>
      <c r="D141" s="7" t="s">
        <v>11</v>
      </c>
      <c r="E141" s="8">
        <v>2024002101</v>
      </c>
      <c r="F141" s="9" t="s">
        <v>36</v>
      </c>
      <c r="G141" s="8" t="s">
        <v>140</v>
      </c>
      <c r="H141" s="8" t="str">
        <f>IF(G141="缺考","",RANK(G141,G$3:G$169))</f>
        <v/>
      </c>
    </row>
    <row r="142" ht="24" customHeight="1" spans="1:8">
      <c r="A142" s="5">
        <v>105</v>
      </c>
      <c r="B142" s="5">
        <v>2024002</v>
      </c>
      <c r="C142" s="5" t="s">
        <v>190</v>
      </c>
      <c r="D142" s="7" t="s">
        <v>11</v>
      </c>
      <c r="E142" s="8">
        <v>2024002105</v>
      </c>
      <c r="F142" s="9" t="s">
        <v>72</v>
      </c>
      <c r="G142" s="8" t="s">
        <v>140</v>
      </c>
      <c r="H142" s="8" t="str">
        <f>IF(G142="缺考","",RANK(G142,G$3:G$169))</f>
        <v/>
      </c>
    </row>
    <row r="143" ht="24" customHeight="1" spans="1:8">
      <c r="A143" s="5">
        <v>106</v>
      </c>
      <c r="B143" s="5">
        <v>2024002</v>
      </c>
      <c r="C143" s="5" t="s">
        <v>191</v>
      </c>
      <c r="D143" s="7" t="s">
        <v>11</v>
      </c>
      <c r="E143" s="8">
        <v>2024002106</v>
      </c>
      <c r="F143" s="9" t="s">
        <v>43</v>
      </c>
      <c r="G143" s="8" t="s">
        <v>140</v>
      </c>
      <c r="H143" s="8" t="str">
        <f>IF(G143="缺考","",RANK(G143,G$3:G$169))</f>
        <v/>
      </c>
    </row>
    <row r="144" ht="24" customHeight="1" spans="1:8">
      <c r="A144" s="5">
        <v>109</v>
      </c>
      <c r="B144" s="5">
        <v>2024002</v>
      </c>
      <c r="C144" s="5" t="s">
        <v>192</v>
      </c>
      <c r="D144" s="7" t="s">
        <v>11</v>
      </c>
      <c r="E144" s="8">
        <v>2024002109</v>
      </c>
      <c r="F144" s="9" t="s">
        <v>69</v>
      </c>
      <c r="G144" s="8" t="s">
        <v>140</v>
      </c>
      <c r="H144" s="8" t="str">
        <f>IF(G144="缺考","",RANK(G144,G$3:G$169))</f>
        <v/>
      </c>
    </row>
    <row r="145" ht="24" customHeight="1" spans="1:8">
      <c r="A145" s="5">
        <v>111</v>
      </c>
      <c r="B145" s="5">
        <v>2024002</v>
      </c>
      <c r="C145" s="5" t="s">
        <v>193</v>
      </c>
      <c r="D145" s="7" t="s">
        <v>11</v>
      </c>
      <c r="E145" s="8">
        <v>2024002111</v>
      </c>
      <c r="F145" s="9" t="s">
        <v>41</v>
      </c>
      <c r="G145" s="8" t="s">
        <v>140</v>
      </c>
      <c r="H145" s="8" t="str">
        <f>IF(G145="缺考","",RANK(G145,G$3:G$169))</f>
        <v/>
      </c>
    </row>
    <row r="146" ht="24" customHeight="1" spans="1:8">
      <c r="A146" s="5">
        <v>113</v>
      </c>
      <c r="B146" s="5">
        <v>2024002</v>
      </c>
      <c r="C146" s="5" t="s">
        <v>194</v>
      </c>
      <c r="D146" s="7" t="s">
        <v>11</v>
      </c>
      <c r="E146" s="8">
        <v>2024002113</v>
      </c>
      <c r="F146" s="9" t="s">
        <v>106</v>
      </c>
      <c r="G146" s="8" t="s">
        <v>140</v>
      </c>
      <c r="H146" s="8" t="str">
        <f>IF(G146="缺考","",RANK(G146,G$3:G$169))</f>
        <v/>
      </c>
    </row>
    <row r="147" ht="24" customHeight="1" spans="1:8">
      <c r="A147" s="5">
        <v>115</v>
      </c>
      <c r="B147" s="5">
        <v>2024002</v>
      </c>
      <c r="C147" s="5" t="s">
        <v>195</v>
      </c>
      <c r="D147" s="7" t="s">
        <v>11</v>
      </c>
      <c r="E147" s="8">
        <v>2024002115</v>
      </c>
      <c r="F147" s="9" t="s">
        <v>82</v>
      </c>
      <c r="G147" s="8" t="s">
        <v>140</v>
      </c>
      <c r="H147" s="8" t="str">
        <f>IF(G147="缺考","",RANK(G147,G$3:G$169))</f>
        <v/>
      </c>
    </row>
    <row r="148" ht="24" customHeight="1" spans="1:8">
      <c r="A148" s="5">
        <v>116</v>
      </c>
      <c r="B148" s="5">
        <v>2024002</v>
      </c>
      <c r="C148" s="5" t="s">
        <v>196</v>
      </c>
      <c r="D148" s="7" t="s">
        <v>11</v>
      </c>
      <c r="E148" s="8">
        <v>2024002116</v>
      </c>
      <c r="F148" s="9" t="s">
        <v>108</v>
      </c>
      <c r="G148" s="8" t="s">
        <v>140</v>
      </c>
      <c r="H148" s="8" t="str">
        <f>IF(G148="缺考","",RANK(G148,G$3:G$169))</f>
        <v/>
      </c>
    </row>
    <row r="149" ht="24" customHeight="1" spans="1:8">
      <c r="A149" s="5">
        <v>117</v>
      </c>
      <c r="B149" s="5">
        <v>2024002</v>
      </c>
      <c r="C149" s="5" t="s">
        <v>197</v>
      </c>
      <c r="D149" s="7" t="s">
        <v>11</v>
      </c>
      <c r="E149" s="8">
        <v>2024002117</v>
      </c>
      <c r="F149" s="9" t="s">
        <v>56</v>
      </c>
      <c r="G149" s="8" t="s">
        <v>140</v>
      </c>
      <c r="H149" s="8" t="str">
        <f>IF(G149="缺考","",RANK(G149,G$3:G$169))</f>
        <v/>
      </c>
    </row>
    <row r="150" ht="24" customHeight="1" spans="1:8">
      <c r="A150" s="5">
        <v>120</v>
      </c>
      <c r="B150" s="5">
        <v>2024002</v>
      </c>
      <c r="C150" s="5" t="s">
        <v>198</v>
      </c>
      <c r="D150" s="7" t="s">
        <v>11</v>
      </c>
      <c r="E150" s="8">
        <v>2024002120</v>
      </c>
      <c r="F150" s="9" t="s">
        <v>33</v>
      </c>
      <c r="G150" s="8" t="s">
        <v>140</v>
      </c>
      <c r="H150" s="8" t="str">
        <f>IF(G150="缺考","",RANK(G150,G$3:G$169))</f>
        <v/>
      </c>
    </row>
    <row r="151" ht="24" customHeight="1" spans="1:8">
      <c r="A151" s="5">
        <v>122</v>
      </c>
      <c r="B151" s="5">
        <v>2024002</v>
      </c>
      <c r="C151" s="5" t="s">
        <v>199</v>
      </c>
      <c r="D151" s="7" t="s">
        <v>19</v>
      </c>
      <c r="E151" s="8">
        <v>2024002122</v>
      </c>
      <c r="F151" s="9" t="s">
        <v>27</v>
      </c>
      <c r="G151" s="8" t="s">
        <v>140</v>
      </c>
      <c r="H151" s="8" t="str">
        <f>IF(G151="缺考","",RANK(G151,G$3:G$169))</f>
        <v/>
      </c>
    </row>
    <row r="152" ht="24" customHeight="1" spans="1:8">
      <c r="A152" s="5">
        <v>124</v>
      </c>
      <c r="B152" s="5">
        <v>2024002</v>
      </c>
      <c r="C152" s="5" t="s">
        <v>200</v>
      </c>
      <c r="D152" s="7" t="s">
        <v>19</v>
      </c>
      <c r="E152" s="8">
        <v>2024002124</v>
      </c>
      <c r="F152" s="9" t="s">
        <v>25</v>
      </c>
      <c r="G152" s="8" t="s">
        <v>140</v>
      </c>
      <c r="H152" s="8" t="str">
        <f>IF(G152="缺考","",RANK(G152,G$3:G$169))</f>
        <v/>
      </c>
    </row>
    <row r="153" ht="24" customHeight="1" spans="1:8">
      <c r="A153" s="5">
        <v>126</v>
      </c>
      <c r="B153" s="5">
        <v>2024002</v>
      </c>
      <c r="C153" s="5" t="s">
        <v>201</v>
      </c>
      <c r="D153" s="7" t="s">
        <v>19</v>
      </c>
      <c r="E153" s="8">
        <v>2024002126</v>
      </c>
      <c r="F153" s="9" t="s">
        <v>19</v>
      </c>
      <c r="G153" s="8" t="s">
        <v>140</v>
      </c>
      <c r="H153" s="8" t="str">
        <f>IF(G153="缺考","",RANK(G153,G$3:G$169))</f>
        <v/>
      </c>
    </row>
    <row r="154" ht="24" customHeight="1" spans="1:8">
      <c r="A154" s="5">
        <v>129</v>
      </c>
      <c r="B154" s="5">
        <v>2024002</v>
      </c>
      <c r="C154" s="5" t="s">
        <v>202</v>
      </c>
      <c r="D154" s="7" t="s">
        <v>19</v>
      </c>
      <c r="E154" s="8">
        <v>2024002129</v>
      </c>
      <c r="F154" s="9" t="s">
        <v>23</v>
      </c>
      <c r="G154" s="8" t="s">
        <v>140</v>
      </c>
      <c r="H154" s="8" t="str">
        <f>IF(G154="缺考","",RANK(G154,G$3:G$169))</f>
        <v/>
      </c>
    </row>
    <row r="155" ht="24" customHeight="1" spans="1:8">
      <c r="A155" s="5">
        <v>130</v>
      </c>
      <c r="B155" s="5">
        <v>2024002</v>
      </c>
      <c r="C155" s="5" t="s">
        <v>203</v>
      </c>
      <c r="D155" s="7" t="s">
        <v>19</v>
      </c>
      <c r="E155" s="8">
        <v>2024002130</v>
      </c>
      <c r="F155" s="9" t="s">
        <v>90</v>
      </c>
      <c r="G155" s="8" t="s">
        <v>140</v>
      </c>
      <c r="H155" s="8" t="str">
        <f>IF(G155="缺考","",RANK(G155,G$3:G$169))</f>
        <v/>
      </c>
    </row>
    <row r="156" ht="24" customHeight="1" spans="1:8">
      <c r="A156" s="5">
        <v>131</v>
      </c>
      <c r="B156" s="5">
        <v>2024002</v>
      </c>
      <c r="C156" s="5" t="s">
        <v>204</v>
      </c>
      <c r="D156" s="7" t="s">
        <v>19</v>
      </c>
      <c r="E156" s="8">
        <v>2024002131</v>
      </c>
      <c r="F156" s="9" t="s">
        <v>36</v>
      </c>
      <c r="G156" s="8" t="s">
        <v>140</v>
      </c>
      <c r="H156" s="8" t="str">
        <f>IF(G156="缺考","",RANK(G156,G$3:G$169))</f>
        <v/>
      </c>
    </row>
    <row r="157" ht="24" customHeight="1" spans="1:8">
      <c r="A157" s="5">
        <v>132</v>
      </c>
      <c r="B157" s="5">
        <v>2024002</v>
      </c>
      <c r="C157" s="5" t="s">
        <v>205</v>
      </c>
      <c r="D157" s="7" t="s">
        <v>19</v>
      </c>
      <c r="E157" s="8">
        <v>2024002132</v>
      </c>
      <c r="F157" s="9" t="s">
        <v>96</v>
      </c>
      <c r="G157" s="8" t="s">
        <v>140</v>
      </c>
      <c r="H157" s="8" t="str">
        <f>IF(G157="缺考","",RANK(G157,G$3:G$169))</f>
        <v/>
      </c>
    </row>
    <row r="158" ht="24" customHeight="1" spans="1:8">
      <c r="A158" s="5">
        <v>138</v>
      </c>
      <c r="B158" s="5">
        <v>2024002</v>
      </c>
      <c r="C158" s="5" t="s">
        <v>206</v>
      </c>
      <c r="D158" s="7" t="s">
        <v>19</v>
      </c>
      <c r="E158" s="8">
        <v>2024002138</v>
      </c>
      <c r="F158" s="9" t="s">
        <v>76</v>
      </c>
      <c r="G158" s="8" t="s">
        <v>140</v>
      </c>
      <c r="H158" s="8" t="str">
        <f>IF(G158="缺考","",RANK(G158,G$3:G$169))</f>
        <v/>
      </c>
    </row>
    <row r="159" ht="24" customHeight="1" spans="1:8">
      <c r="A159" s="5">
        <v>140</v>
      </c>
      <c r="B159" s="5">
        <v>2024002</v>
      </c>
      <c r="C159" s="5" t="s">
        <v>207</v>
      </c>
      <c r="D159" s="7" t="s">
        <v>19</v>
      </c>
      <c r="E159" s="8">
        <v>2024002140</v>
      </c>
      <c r="F159" s="9" t="s">
        <v>101</v>
      </c>
      <c r="G159" s="8" t="s">
        <v>140</v>
      </c>
      <c r="H159" s="8" t="str">
        <f>IF(G159="缺考","",RANK(G159,G$3:G$169))</f>
        <v/>
      </c>
    </row>
    <row r="160" ht="24" customHeight="1" spans="1:8">
      <c r="A160" s="5">
        <v>146</v>
      </c>
      <c r="B160" s="5">
        <v>2024002</v>
      </c>
      <c r="C160" s="5" t="s">
        <v>208</v>
      </c>
      <c r="D160" s="7" t="s">
        <v>19</v>
      </c>
      <c r="E160" s="8">
        <v>2024002146</v>
      </c>
      <c r="F160" s="9" t="s">
        <v>108</v>
      </c>
      <c r="G160" s="8" t="s">
        <v>140</v>
      </c>
      <c r="H160" s="8" t="str">
        <f>IF(G160="缺考","",RANK(G160,G$3:G$169))</f>
        <v/>
      </c>
    </row>
    <row r="161" ht="24" customHeight="1" spans="1:8">
      <c r="A161" s="5">
        <v>151</v>
      </c>
      <c r="B161" s="5">
        <v>2024002</v>
      </c>
      <c r="C161" s="5" t="s">
        <v>209</v>
      </c>
      <c r="D161" s="7" t="s">
        <v>15</v>
      </c>
      <c r="E161" s="8">
        <v>2024002151</v>
      </c>
      <c r="F161" s="9" t="s">
        <v>10</v>
      </c>
      <c r="G161" s="8" t="s">
        <v>140</v>
      </c>
      <c r="H161" s="8" t="str">
        <f>IF(G161="缺考","",RANK(G161,G$3:G$169))</f>
        <v/>
      </c>
    </row>
    <row r="162" ht="24" customHeight="1" spans="1:8">
      <c r="A162" s="5">
        <v>152</v>
      </c>
      <c r="B162" s="5">
        <v>2024002</v>
      </c>
      <c r="C162" s="5" t="s">
        <v>210</v>
      </c>
      <c r="D162" s="7" t="s">
        <v>15</v>
      </c>
      <c r="E162" s="8">
        <v>2024002152</v>
      </c>
      <c r="F162" s="9" t="s">
        <v>27</v>
      </c>
      <c r="G162" s="8" t="s">
        <v>140</v>
      </c>
      <c r="H162" s="8" t="str">
        <f>IF(G162="缺考","",RANK(G162,G$3:G$169))</f>
        <v/>
      </c>
    </row>
    <row r="163" ht="24" customHeight="1" spans="1:8">
      <c r="A163" s="5">
        <v>155</v>
      </c>
      <c r="B163" s="5">
        <v>2024002</v>
      </c>
      <c r="C163" s="5" t="s">
        <v>211</v>
      </c>
      <c r="D163" s="7" t="s">
        <v>15</v>
      </c>
      <c r="E163" s="8">
        <v>2024002155</v>
      </c>
      <c r="F163" s="9" t="s">
        <v>11</v>
      </c>
      <c r="G163" s="8" t="s">
        <v>140</v>
      </c>
      <c r="H163" s="8" t="str">
        <f>IF(G163="缺考","",RANK(G163,G$3:G$169))</f>
        <v/>
      </c>
    </row>
    <row r="164" ht="24" customHeight="1" spans="1:8">
      <c r="A164" s="5">
        <v>157</v>
      </c>
      <c r="B164" s="5">
        <v>2024002</v>
      </c>
      <c r="C164" s="5" t="s">
        <v>212</v>
      </c>
      <c r="D164" s="7" t="s">
        <v>15</v>
      </c>
      <c r="E164" s="8">
        <v>2024002157</v>
      </c>
      <c r="F164" s="9" t="s">
        <v>15</v>
      </c>
      <c r="G164" s="8" t="s">
        <v>140</v>
      </c>
      <c r="H164" s="8" t="str">
        <f>IF(G164="缺考","",RANK(G164,G$3:G$169))</f>
        <v/>
      </c>
    </row>
    <row r="165" ht="24" customHeight="1" spans="1:8">
      <c r="A165" s="5">
        <v>158</v>
      </c>
      <c r="B165" s="5">
        <v>2024002</v>
      </c>
      <c r="C165" s="5" t="s">
        <v>213</v>
      </c>
      <c r="D165" s="7" t="s">
        <v>15</v>
      </c>
      <c r="E165" s="8">
        <v>2024002158</v>
      </c>
      <c r="F165" s="9" t="s">
        <v>17</v>
      </c>
      <c r="G165" s="8" t="s">
        <v>140</v>
      </c>
      <c r="H165" s="8" t="str">
        <f>IF(G165="缺考","",RANK(G165,G$3:G$169))</f>
        <v/>
      </c>
    </row>
    <row r="166" ht="24" customHeight="1" spans="1:8">
      <c r="A166" s="5">
        <v>159</v>
      </c>
      <c r="B166" s="5">
        <v>2024002</v>
      </c>
      <c r="C166" s="5" t="s">
        <v>214</v>
      </c>
      <c r="D166" s="7" t="s">
        <v>15</v>
      </c>
      <c r="E166" s="8">
        <v>2024002159</v>
      </c>
      <c r="F166" s="9" t="s">
        <v>23</v>
      </c>
      <c r="G166" s="8" t="s">
        <v>140</v>
      </c>
      <c r="H166" s="8" t="str">
        <f>IF(G166="缺考","",RANK(G166,G$3:G$169))</f>
        <v/>
      </c>
    </row>
    <row r="167" ht="24" customHeight="1" spans="1:8">
      <c r="A167" s="5">
        <v>162</v>
      </c>
      <c r="B167" s="5">
        <v>2024002</v>
      </c>
      <c r="C167" s="5" t="s">
        <v>215</v>
      </c>
      <c r="D167" s="7" t="s">
        <v>15</v>
      </c>
      <c r="E167" s="8">
        <v>2024002162</v>
      </c>
      <c r="F167" s="9" t="s">
        <v>96</v>
      </c>
      <c r="G167" s="8" t="s">
        <v>140</v>
      </c>
      <c r="H167" s="8" t="str">
        <f>IF(G167="缺考","",RANK(G167,G$3:G$169))</f>
        <v/>
      </c>
    </row>
    <row r="168" ht="24" customHeight="1" spans="1:8">
      <c r="A168" s="5">
        <v>165</v>
      </c>
      <c r="B168" s="5">
        <v>2024002</v>
      </c>
      <c r="C168" s="5" t="s">
        <v>216</v>
      </c>
      <c r="D168" s="7" t="s">
        <v>15</v>
      </c>
      <c r="E168" s="8">
        <v>2024002165</v>
      </c>
      <c r="F168" s="9" t="s">
        <v>72</v>
      </c>
      <c r="G168" s="8" t="s">
        <v>140</v>
      </c>
      <c r="H168" s="8" t="str">
        <f>IF(G168="缺考","",RANK(G168,G$3:G$169))</f>
        <v/>
      </c>
    </row>
    <row r="169" ht="24" customHeight="1" spans="1:8">
      <c r="A169" s="5">
        <v>167</v>
      </c>
      <c r="B169" s="5">
        <v>2024002</v>
      </c>
      <c r="C169" s="5" t="s">
        <v>217</v>
      </c>
      <c r="D169" s="7" t="s">
        <v>15</v>
      </c>
      <c r="E169" s="8">
        <v>2024002167</v>
      </c>
      <c r="F169" s="9" t="s">
        <v>62</v>
      </c>
      <c r="G169" s="8" t="s">
        <v>140</v>
      </c>
      <c r="H169" s="8" t="str">
        <f>IF(G169="缺考","",RANK(G169,G$3:G$169))</f>
        <v/>
      </c>
    </row>
  </sheetData>
  <autoFilter ref="A2:H169">
    <sortState ref="A2:H169">
      <sortCondition ref="H2"/>
    </sortState>
    <extLst/>
  </autoFilter>
  <mergeCells count="1">
    <mergeCell ref="A1:H1"/>
  </mergeCells>
  <printOptions horizontalCentered="1"/>
  <pageMargins left="0.751388888888889" right="0.751388888888889" top="1" bottom="1" header="0.5" footer="0.6687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2024001岗位</vt:lpstr>
      <vt:lpstr>2024002岗位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吕韬</cp:lastModifiedBy>
  <dcterms:created xsi:type="dcterms:W3CDTF">2023-03-27T02:57:00Z</dcterms:created>
  <dcterms:modified xsi:type="dcterms:W3CDTF">2024-08-13T07:51:51Z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6D8FA875E81D4716B1AABD3C9198E240</vt:lpwstr>
  </property>
</Properties>
</file>