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医学生总成绩" sheetId="1" r:id="rId1"/>
  </sheets>
  <definedNames>
    <definedName name="_xlnm._FilterDatabase" localSheetId="0" hidden="1">医学生总成绩!$A$2:$J$47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<sst xmlns="http://schemas.openxmlformats.org/spreadsheetml/2006/main" count="183" uniqueCount="154">
  <si>
    <t>2024年南召县特招医学院校毕业生总成绩</t>
  </si>
  <si>
    <t>序号</t>
  </si>
  <si>
    <t>岗位</t>
  </si>
  <si>
    <t>准考证号</t>
  </si>
  <si>
    <t>姓名</t>
  </si>
  <si>
    <t>笔试成绩</t>
  </si>
  <si>
    <t>笔试成绩60%</t>
  </si>
  <si>
    <t>抽签号</t>
  </si>
  <si>
    <t>面试成绩</t>
  </si>
  <si>
    <t>面试成绩40%</t>
  </si>
  <si>
    <t>总成绩</t>
  </si>
  <si>
    <t>20102</t>
  </si>
  <si>
    <t>24073100407</t>
  </si>
  <si>
    <t>张自旺</t>
  </si>
  <si>
    <t>G15</t>
  </si>
  <si>
    <t>24073100402</t>
  </si>
  <si>
    <t>杨腾飞</t>
  </si>
  <si>
    <t>G04</t>
  </si>
  <si>
    <t>24073100408</t>
  </si>
  <si>
    <t>李国珲</t>
  </si>
  <si>
    <t>G01</t>
  </si>
  <si>
    <t>王  鑫</t>
  </si>
  <si>
    <t>G20</t>
  </si>
  <si>
    <t>李亚飞</t>
  </si>
  <si>
    <t>G10</t>
  </si>
  <si>
    <t>20401</t>
  </si>
  <si>
    <t>24073100511</t>
  </si>
  <si>
    <t>孙墅翌</t>
  </si>
  <si>
    <t>G06</t>
  </si>
  <si>
    <t>24073100515</t>
  </si>
  <si>
    <t>王翌帆</t>
  </si>
  <si>
    <t>G21</t>
  </si>
  <si>
    <t>24073100514</t>
  </si>
  <si>
    <t>贺青云</t>
  </si>
  <si>
    <t>G09</t>
  </si>
  <si>
    <t>20402</t>
  </si>
  <si>
    <t>24073100523</t>
  </si>
  <si>
    <t>吴  豪</t>
  </si>
  <si>
    <t>G18</t>
  </si>
  <si>
    <t>24073100606</t>
  </si>
  <si>
    <t>尹太榜</t>
  </si>
  <si>
    <t>G16</t>
  </si>
  <si>
    <t>24073100522</t>
  </si>
  <si>
    <t>尹赛淼</t>
  </si>
  <si>
    <t>G14</t>
  </si>
  <si>
    <t>24073100530</t>
  </si>
  <si>
    <t>史瑞涛</t>
  </si>
  <si>
    <t>G08</t>
  </si>
  <si>
    <t>20111</t>
  </si>
  <si>
    <t>24073100414</t>
  </si>
  <si>
    <t>许秉睿</t>
  </si>
  <si>
    <t>G23</t>
  </si>
  <si>
    <t>24073100413</t>
  </si>
  <si>
    <t>李  月</t>
  </si>
  <si>
    <t>缺考</t>
  </si>
  <si>
    <t>24073100415</t>
  </si>
  <si>
    <t>张  洋</t>
  </si>
  <si>
    <t>20601</t>
  </si>
  <si>
    <t>24073100618</t>
  </si>
  <si>
    <t>刘德通</t>
  </si>
  <si>
    <t>G17</t>
  </si>
  <si>
    <t>24073100616</t>
  </si>
  <si>
    <t>张  耀</t>
  </si>
  <si>
    <t>G11</t>
  </si>
  <si>
    <t>24073100619</t>
  </si>
  <si>
    <t>陈恩龙</t>
  </si>
  <si>
    <t>G02</t>
  </si>
  <si>
    <t>20602</t>
  </si>
  <si>
    <t>24073100630</t>
  </si>
  <si>
    <t>刘青松</t>
  </si>
  <si>
    <t>G05</t>
  </si>
  <si>
    <t>24073100624</t>
  </si>
  <si>
    <t>魏  露</t>
  </si>
  <si>
    <t>G03</t>
  </si>
  <si>
    <t>20701</t>
  </si>
  <si>
    <t>24073100707</t>
  </si>
  <si>
    <t>丁科炜</t>
  </si>
  <si>
    <t>G22</t>
  </si>
  <si>
    <t>24073100714</t>
  </si>
  <si>
    <t>赵振清</t>
  </si>
  <si>
    <t>G07</t>
  </si>
  <si>
    <t>24073100711</t>
  </si>
  <si>
    <t>张鑫歌</t>
  </si>
  <si>
    <t>G12</t>
  </si>
  <si>
    <t>24073100709</t>
  </si>
  <si>
    <t>潘沐桐</t>
  </si>
  <si>
    <t>G19</t>
  </si>
  <si>
    <t>20121</t>
  </si>
  <si>
    <t>24073100424</t>
  </si>
  <si>
    <t>杨  焕</t>
  </si>
  <si>
    <t>H14</t>
  </si>
  <si>
    <t>24073100422</t>
  </si>
  <si>
    <t>黄义恺</t>
  </si>
  <si>
    <t>H06</t>
  </si>
  <si>
    <t>24073100426</t>
  </si>
  <si>
    <t>樊华溢</t>
  </si>
  <si>
    <t>H15</t>
  </si>
  <si>
    <t>闫星杭</t>
  </si>
  <si>
    <t>H17</t>
  </si>
  <si>
    <t>王慎宛</t>
  </si>
  <si>
    <t>H13</t>
  </si>
  <si>
    <t>20131</t>
  </si>
  <si>
    <t>24073100428</t>
  </si>
  <si>
    <t>张延雨</t>
  </si>
  <si>
    <t>H16</t>
  </si>
  <si>
    <t>24073100503</t>
  </si>
  <si>
    <t>王婷婷</t>
  </si>
  <si>
    <t>H04</t>
  </si>
  <si>
    <t>24073100427</t>
  </si>
  <si>
    <t>黄  坤</t>
  </si>
  <si>
    <t>H19</t>
  </si>
  <si>
    <t>20132</t>
  </si>
  <si>
    <t>24073100508</t>
  </si>
  <si>
    <t>杜教民</t>
  </si>
  <si>
    <t>H01</t>
  </si>
  <si>
    <t>24073100509</t>
  </si>
  <si>
    <t>岳  朵</t>
  </si>
  <si>
    <t>H08</t>
  </si>
  <si>
    <t>20801</t>
  </si>
  <si>
    <t>24073100724</t>
  </si>
  <si>
    <t>赵广生</t>
  </si>
  <si>
    <t>H18</t>
  </si>
  <si>
    <t>24073100802</t>
  </si>
  <si>
    <t>王  河</t>
  </si>
  <si>
    <t>H03</t>
  </si>
  <si>
    <t>24073100803</t>
  </si>
  <si>
    <t>冯中乙</t>
  </si>
  <si>
    <t>H09</t>
  </si>
  <si>
    <t>20802</t>
  </si>
  <si>
    <t>24073100824</t>
  </si>
  <si>
    <t>刘子俭</t>
  </si>
  <si>
    <t>H21</t>
  </si>
  <si>
    <t>24073100830</t>
  </si>
  <si>
    <t>白梓霖</t>
  </si>
  <si>
    <t>H05</t>
  </si>
  <si>
    <t>24073100901</t>
  </si>
  <si>
    <t>付冰冰</t>
  </si>
  <si>
    <t>H02</t>
  </si>
  <si>
    <t>20901</t>
  </si>
  <si>
    <t>24073100907</t>
  </si>
  <si>
    <t>王  豪</t>
  </si>
  <si>
    <t>H20</t>
  </si>
  <si>
    <t>24073100918</t>
  </si>
  <si>
    <t>朱建正</t>
  </si>
  <si>
    <t>H12</t>
  </si>
  <si>
    <t>24073100911</t>
  </si>
  <si>
    <t>李  胜</t>
  </si>
  <si>
    <t>H07</t>
  </si>
  <si>
    <t>24073100916</t>
  </si>
  <si>
    <t>李  琳</t>
  </si>
  <si>
    <t>H10</t>
  </si>
  <si>
    <t>24073100906</t>
  </si>
  <si>
    <t>魏厚岐</t>
  </si>
  <si>
    <t>H11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</si>
</sst>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8"/>
      <name val="方正粗黑宋简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rgb="FFFF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selection activeCell="A1" sqref="A1:J121"/>
    </sheetView>
  </sheetViews>
  <sheetFormatPr defaultColWidth="9" defaultRowHeight="13.5"/>
  <cols>
    <col min="1" max="1" width="8.275" customWidth="1"/>
    <col min="2" max="2" width="9" customWidth="1"/>
    <col min="3" max="3" width="13.775" customWidth="1"/>
    <col min="4" max="5" width="10.5583333333333" customWidth="1"/>
    <col min="6" max="6" width="14.4416666666667" customWidth="1"/>
    <col min="7" max="7" width="14.775" customWidth="1"/>
    <col min="8" max="8" width="10.775" customWidth="1"/>
    <col min="9" max="9" width="14.775" customWidth="1"/>
    <col min="10" max="10" width="12.775" style="2" customWidth="1"/>
    <col min="11" max="11" width="9" style="2"/>
  </cols>
  <sheetData>
    <row r="1" ht="4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0"/>
    </row>
    <row r="2" ht="14.2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11" t="s">
        <v>10</v>
      </c>
    </row>
    <row r="3" s="1" customFormat="1" ht="24" customHeight="1" spans="1:11">
      <c r="A3" s="6">
        <v>1</v>
      </c>
      <c r="B3" s="6" t="s">
        <v>11</v>
      </c>
      <c r="C3" s="6" t="s">
        <v>12</v>
      </c>
      <c r="D3" s="6" t="s">
        <v>13</v>
      </c>
      <c r="E3" s="6">
        <v>44.2</v>
      </c>
      <c r="F3" s="7">
        <f t="shared" ref="F3:F29" si="0">E3*0.6</f>
        <v>26.52</v>
      </c>
      <c r="G3" s="6" t="s">
        <v>14</v>
      </c>
      <c r="H3" s="7">
        <v>80.46</v>
      </c>
      <c r="I3" s="7">
        <f t="shared" ref="I3:I15" si="1">H3*0.4</f>
        <v>32.184</v>
      </c>
      <c r="J3" s="7">
        <f t="shared" ref="J3:J47" si="2">SUM(F3,I3)</f>
        <v>58.704</v>
      </c>
      <c r="K3" s="12"/>
    </row>
    <row r="4" ht="24" customHeight="1" spans="1:10">
      <c r="A4" s="8">
        <v>2</v>
      </c>
      <c r="B4" s="8" t="s">
        <v>11</v>
      </c>
      <c r="C4" s="8" t="s">
        <v>15</v>
      </c>
      <c r="D4" s="8" t="s">
        <v>16</v>
      </c>
      <c r="E4" s="8">
        <v>40.2</v>
      </c>
      <c r="F4" s="9">
        <f t="shared" si="0"/>
        <v>24.12</v>
      </c>
      <c r="G4" s="8" t="s">
        <v>17</v>
      </c>
      <c r="H4" s="9">
        <v>85.1</v>
      </c>
      <c r="I4" s="9">
        <f t="shared" si="1"/>
        <v>34.04</v>
      </c>
      <c r="J4" s="9">
        <f t="shared" si="2"/>
        <v>58.16</v>
      </c>
    </row>
    <row r="5" ht="24" customHeight="1" spans="1:10">
      <c r="A5" s="8">
        <v>3</v>
      </c>
      <c r="B5" s="8" t="s">
        <v>11</v>
      </c>
      <c r="C5" s="8" t="s">
        <v>18</v>
      </c>
      <c r="D5" s="8" t="s">
        <v>19</v>
      </c>
      <c r="E5" s="8">
        <v>40</v>
      </c>
      <c r="F5" s="9">
        <f t="shared" si="0"/>
        <v>24</v>
      </c>
      <c r="G5" s="8" t="s">
        <v>20</v>
      </c>
      <c r="H5" s="9">
        <v>82.22</v>
      </c>
      <c r="I5" s="9">
        <f t="shared" si="1"/>
        <v>32.888</v>
      </c>
      <c r="J5" s="9">
        <f t="shared" si="2"/>
        <v>56.888</v>
      </c>
    </row>
    <row r="6" s="1" customFormat="1" ht="24" customHeight="1" spans="1:11">
      <c r="A6" s="6">
        <v>4</v>
      </c>
      <c r="B6" s="6">
        <v>20301</v>
      </c>
      <c r="C6" s="6"/>
      <c r="D6" s="6" t="s">
        <v>21</v>
      </c>
      <c r="E6" s="8"/>
      <c r="F6" s="7"/>
      <c r="G6" s="6" t="s">
        <v>22</v>
      </c>
      <c r="H6" s="7">
        <v>85.34</v>
      </c>
      <c r="I6" s="7">
        <v>85.34</v>
      </c>
      <c r="J6" s="7">
        <f t="shared" si="2"/>
        <v>85.34</v>
      </c>
      <c r="K6" s="12"/>
    </row>
    <row r="7" ht="24" customHeight="1" spans="1:10">
      <c r="A7" s="8">
        <v>5</v>
      </c>
      <c r="B7" s="8">
        <v>20301</v>
      </c>
      <c r="C7" s="8"/>
      <c r="D7" s="8" t="s">
        <v>23</v>
      </c>
      <c r="E7" s="8"/>
      <c r="F7" s="9"/>
      <c r="G7" s="8" t="s">
        <v>24</v>
      </c>
      <c r="H7" s="9">
        <v>80.92</v>
      </c>
      <c r="I7" s="9">
        <v>80.92</v>
      </c>
      <c r="J7" s="9">
        <f t="shared" si="2"/>
        <v>80.92</v>
      </c>
    </row>
    <row r="8" s="1" customFormat="1" ht="24" customHeight="1" spans="1:11">
      <c r="A8" s="6">
        <v>6</v>
      </c>
      <c r="B8" s="6" t="s">
        <v>25</v>
      </c>
      <c r="C8" s="6" t="s">
        <v>26</v>
      </c>
      <c r="D8" s="6" t="s">
        <v>27</v>
      </c>
      <c r="E8" s="6">
        <v>45.8</v>
      </c>
      <c r="F8" s="7">
        <f t="shared" si="0"/>
        <v>27.48</v>
      </c>
      <c r="G8" s="6" t="s">
        <v>28</v>
      </c>
      <c r="H8" s="7">
        <v>80.74</v>
      </c>
      <c r="I8" s="7">
        <f t="shared" si="1"/>
        <v>32.296</v>
      </c>
      <c r="J8" s="7">
        <f t="shared" si="2"/>
        <v>59.776</v>
      </c>
      <c r="K8" s="12"/>
    </row>
    <row r="9" ht="24" customHeight="1" spans="1:10">
      <c r="A9" s="8">
        <v>8</v>
      </c>
      <c r="B9" s="8" t="s">
        <v>25</v>
      </c>
      <c r="C9" s="8" t="s">
        <v>29</v>
      </c>
      <c r="D9" s="8" t="s">
        <v>30</v>
      </c>
      <c r="E9" s="8">
        <v>41.6</v>
      </c>
      <c r="F9" s="9">
        <f t="shared" si="0"/>
        <v>24.96</v>
      </c>
      <c r="G9" s="8" t="s">
        <v>31</v>
      </c>
      <c r="H9" s="9">
        <v>84.56</v>
      </c>
      <c r="I9" s="9">
        <f t="shared" si="1"/>
        <v>33.824</v>
      </c>
      <c r="J9" s="9">
        <f t="shared" si="2"/>
        <v>58.784</v>
      </c>
    </row>
    <row r="10" ht="24" customHeight="1" spans="1:10">
      <c r="A10" s="8">
        <v>7</v>
      </c>
      <c r="B10" s="8" t="s">
        <v>25</v>
      </c>
      <c r="C10" s="8" t="s">
        <v>32</v>
      </c>
      <c r="D10" s="8" t="s">
        <v>33</v>
      </c>
      <c r="E10" s="8">
        <v>43</v>
      </c>
      <c r="F10" s="9">
        <f t="shared" si="0"/>
        <v>25.8</v>
      </c>
      <c r="G10" s="8" t="s">
        <v>34</v>
      </c>
      <c r="H10" s="9">
        <v>80.24</v>
      </c>
      <c r="I10" s="9">
        <f t="shared" si="1"/>
        <v>32.096</v>
      </c>
      <c r="J10" s="9">
        <f t="shared" si="2"/>
        <v>57.896</v>
      </c>
    </row>
    <row r="11" s="1" customFormat="1" ht="24" customHeight="1" spans="1:11">
      <c r="A11" s="6">
        <v>9</v>
      </c>
      <c r="B11" s="6" t="s">
        <v>35</v>
      </c>
      <c r="C11" s="6" t="s">
        <v>36</v>
      </c>
      <c r="D11" s="6" t="s">
        <v>37</v>
      </c>
      <c r="E11" s="6">
        <v>44.4</v>
      </c>
      <c r="F11" s="7">
        <f t="shared" si="0"/>
        <v>26.64</v>
      </c>
      <c r="G11" s="6" t="s">
        <v>38</v>
      </c>
      <c r="H11" s="7">
        <v>82.68</v>
      </c>
      <c r="I11" s="7">
        <f t="shared" si="1"/>
        <v>33.072</v>
      </c>
      <c r="J11" s="7">
        <f t="shared" si="2"/>
        <v>59.712</v>
      </c>
      <c r="K11" s="12"/>
    </row>
    <row r="12" ht="24" customHeight="1" spans="1:10">
      <c r="A12" s="8">
        <v>12</v>
      </c>
      <c r="B12" s="8" t="s">
        <v>35</v>
      </c>
      <c r="C12" s="8" t="s">
        <v>39</v>
      </c>
      <c r="D12" s="8" t="s">
        <v>40</v>
      </c>
      <c r="E12" s="8">
        <v>41.4</v>
      </c>
      <c r="F12" s="9">
        <f t="shared" si="0"/>
        <v>24.84</v>
      </c>
      <c r="G12" s="8" t="s">
        <v>41</v>
      </c>
      <c r="H12" s="9">
        <v>85.28</v>
      </c>
      <c r="I12" s="9">
        <f t="shared" si="1"/>
        <v>34.112</v>
      </c>
      <c r="J12" s="9">
        <f t="shared" si="2"/>
        <v>58.952</v>
      </c>
    </row>
    <row r="13" ht="24" customHeight="1" spans="1:10">
      <c r="A13" s="8">
        <v>11</v>
      </c>
      <c r="B13" s="8" t="s">
        <v>35</v>
      </c>
      <c r="C13" s="8" t="s">
        <v>42</v>
      </c>
      <c r="D13" s="8" t="s">
        <v>43</v>
      </c>
      <c r="E13" s="8">
        <v>41.4</v>
      </c>
      <c r="F13" s="9">
        <f t="shared" si="0"/>
        <v>24.84</v>
      </c>
      <c r="G13" s="8" t="s">
        <v>44</v>
      </c>
      <c r="H13" s="9">
        <v>84.76</v>
      </c>
      <c r="I13" s="9">
        <f t="shared" si="1"/>
        <v>33.904</v>
      </c>
      <c r="J13" s="9">
        <f t="shared" si="2"/>
        <v>58.744</v>
      </c>
    </row>
    <row r="14" ht="24" customHeight="1" spans="1:10">
      <c r="A14" s="8">
        <v>10</v>
      </c>
      <c r="B14" s="8" t="s">
        <v>35</v>
      </c>
      <c r="C14" s="8" t="s">
        <v>45</v>
      </c>
      <c r="D14" s="8" t="s">
        <v>46</v>
      </c>
      <c r="E14" s="8">
        <v>41.8</v>
      </c>
      <c r="F14" s="9">
        <f t="shared" si="0"/>
        <v>25.08</v>
      </c>
      <c r="G14" s="8" t="s">
        <v>47</v>
      </c>
      <c r="H14" s="9">
        <v>80.52</v>
      </c>
      <c r="I14" s="9">
        <f t="shared" si="1"/>
        <v>32.208</v>
      </c>
      <c r="J14" s="9">
        <f t="shared" si="2"/>
        <v>57.288</v>
      </c>
    </row>
    <row r="15" s="1" customFormat="1" ht="24" customHeight="1" spans="1:11">
      <c r="A15" s="6">
        <v>13</v>
      </c>
      <c r="B15" s="6" t="s">
        <v>48</v>
      </c>
      <c r="C15" s="6" t="s">
        <v>49</v>
      </c>
      <c r="D15" s="6" t="s">
        <v>50</v>
      </c>
      <c r="E15" s="6">
        <v>38.8</v>
      </c>
      <c r="F15" s="7">
        <f t="shared" si="0"/>
        <v>23.28</v>
      </c>
      <c r="G15" s="6" t="s">
        <v>51</v>
      </c>
      <c r="H15" s="7">
        <v>85.24</v>
      </c>
      <c r="I15" s="7">
        <f t="shared" si="1"/>
        <v>34.096</v>
      </c>
      <c r="J15" s="7">
        <f t="shared" si="2"/>
        <v>57.376</v>
      </c>
      <c r="K15" s="12"/>
    </row>
    <row r="16" ht="24" customHeight="1" spans="1:10">
      <c r="A16" s="8">
        <v>14</v>
      </c>
      <c r="B16" s="8" t="s">
        <v>48</v>
      </c>
      <c r="C16" s="8" t="s">
        <v>52</v>
      </c>
      <c r="D16" s="8" t="s">
        <v>53</v>
      </c>
      <c r="E16" s="8">
        <v>35.6</v>
      </c>
      <c r="F16" s="9">
        <f t="shared" si="0"/>
        <v>21.36</v>
      </c>
      <c r="G16" s="8" t="s">
        <v>54</v>
      </c>
      <c r="H16" s="9"/>
      <c r="I16" s="9"/>
      <c r="J16" s="9">
        <f t="shared" si="2"/>
        <v>21.36</v>
      </c>
    </row>
    <row r="17" ht="24" customHeight="1" spans="1:10">
      <c r="A17" s="8">
        <v>15</v>
      </c>
      <c r="B17" s="8" t="s">
        <v>48</v>
      </c>
      <c r="C17" s="8" t="s">
        <v>55</v>
      </c>
      <c r="D17" s="8" t="s">
        <v>56</v>
      </c>
      <c r="E17" s="8">
        <v>34.2</v>
      </c>
      <c r="F17" s="9">
        <f t="shared" si="0"/>
        <v>20.52</v>
      </c>
      <c r="G17" s="8" t="s">
        <v>54</v>
      </c>
      <c r="H17" s="9"/>
      <c r="I17" s="9"/>
      <c r="J17" s="9">
        <f t="shared" si="2"/>
        <v>20.52</v>
      </c>
    </row>
    <row r="18" s="1" customFormat="1" ht="24" customHeight="1" spans="1:11">
      <c r="A18" s="6">
        <v>16</v>
      </c>
      <c r="B18" s="6" t="s">
        <v>57</v>
      </c>
      <c r="C18" s="6" t="s">
        <v>58</v>
      </c>
      <c r="D18" s="6" t="s">
        <v>59</v>
      </c>
      <c r="E18" s="6">
        <v>49</v>
      </c>
      <c r="F18" s="7">
        <f t="shared" si="0"/>
        <v>29.4</v>
      </c>
      <c r="G18" s="6" t="s">
        <v>60</v>
      </c>
      <c r="H18" s="7">
        <v>84.98</v>
      </c>
      <c r="I18" s="7">
        <f t="shared" ref="I18:I29" si="3">H18*0.4</f>
        <v>33.992</v>
      </c>
      <c r="J18" s="7">
        <f t="shared" si="2"/>
        <v>63.392</v>
      </c>
      <c r="K18" s="12"/>
    </row>
    <row r="19" ht="24" customHeight="1" spans="1:10">
      <c r="A19" s="8">
        <v>17</v>
      </c>
      <c r="B19" s="8" t="s">
        <v>57</v>
      </c>
      <c r="C19" s="8" t="s">
        <v>61</v>
      </c>
      <c r="D19" s="8" t="s">
        <v>62</v>
      </c>
      <c r="E19" s="8">
        <v>44</v>
      </c>
      <c r="F19" s="9">
        <f t="shared" si="0"/>
        <v>26.4</v>
      </c>
      <c r="G19" s="8" t="s">
        <v>63</v>
      </c>
      <c r="H19" s="9">
        <v>82.4</v>
      </c>
      <c r="I19" s="9">
        <f t="shared" si="3"/>
        <v>32.96</v>
      </c>
      <c r="J19" s="9">
        <f t="shared" si="2"/>
        <v>59.36</v>
      </c>
    </row>
    <row r="20" ht="24" customHeight="1" spans="1:10">
      <c r="A20" s="8">
        <v>18</v>
      </c>
      <c r="B20" s="8" t="s">
        <v>57</v>
      </c>
      <c r="C20" s="8" t="s">
        <v>64</v>
      </c>
      <c r="D20" s="8" t="s">
        <v>65</v>
      </c>
      <c r="E20" s="8">
        <v>41.6</v>
      </c>
      <c r="F20" s="9">
        <f t="shared" si="0"/>
        <v>24.96</v>
      </c>
      <c r="G20" s="8" t="s">
        <v>66</v>
      </c>
      <c r="H20" s="9">
        <v>84.28</v>
      </c>
      <c r="I20" s="9">
        <f t="shared" si="3"/>
        <v>33.712</v>
      </c>
      <c r="J20" s="9">
        <f t="shared" si="2"/>
        <v>58.672</v>
      </c>
    </row>
    <row r="21" s="1" customFormat="1" ht="24" customHeight="1" spans="1:11">
      <c r="A21" s="6">
        <v>19</v>
      </c>
      <c r="B21" s="6" t="s">
        <v>67</v>
      </c>
      <c r="C21" s="6" t="s">
        <v>68</v>
      </c>
      <c r="D21" s="6" t="s">
        <v>69</v>
      </c>
      <c r="E21" s="6">
        <v>41.2</v>
      </c>
      <c r="F21" s="7">
        <f t="shared" si="0"/>
        <v>24.72</v>
      </c>
      <c r="G21" s="6" t="s">
        <v>70</v>
      </c>
      <c r="H21" s="7">
        <v>84.86</v>
      </c>
      <c r="I21" s="7">
        <f t="shared" si="3"/>
        <v>33.944</v>
      </c>
      <c r="J21" s="7">
        <f t="shared" si="2"/>
        <v>58.664</v>
      </c>
      <c r="K21" s="12"/>
    </row>
    <row r="22" ht="24" customHeight="1" spans="1:10">
      <c r="A22" s="8">
        <v>20</v>
      </c>
      <c r="B22" s="8" t="s">
        <v>67</v>
      </c>
      <c r="C22" s="8" t="s">
        <v>71</v>
      </c>
      <c r="D22" s="8" t="s">
        <v>72</v>
      </c>
      <c r="E22" s="8">
        <v>38.4</v>
      </c>
      <c r="F22" s="9">
        <f t="shared" si="0"/>
        <v>23.04</v>
      </c>
      <c r="G22" s="8" t="s">
        <v>73</v>
      </c>
      <c r="H22" s="9">
        <v>81.68</v>
      </c>
      <c r="I22" s="9">
        <f t="shared" si="3"/>
        <v>32.672</v>
      </c>
      <c r="J22" s="9">
        <f t="shared" si="2"/>
        <v>55.712</v>
      </c>
    </row>
    <row r="23" s="1" customFormat="1" ht="24" customHeight="1" spans="1:11">
      <c r="A23" s="6">
        <v>21</v>
      </c>
      <c r="B23" s="6" t="s">
        <v>74</v>
      </c>
      <c r="C23" s="6" t="s">
        <v>75</v>
      </c>
      <c r="D23" s="6" t="s">
        <v>76</v>
      </c>
      <c r="E23" s="6">
        <v>41.2</v>
      </c>
      <c r="F23" s="7">
        <f t="shared" si="0"/>
        <v>24.72</v>
      </c>
      <c r="G23" s="6" t="s">
        <v>77</v>
      </c>
      <c r="H23" s="7">
        <v>84.34</v>
      </c>
      <c r="I23" s="7">
        <f t="shared" si="3"/>
        <v>33.736</v>
      </c>
      <c r="J23" s="7">
        <f t="shared" si="2"/>
        <v>58.456</v>
      </c>
      <c r="K23" s="12"/>
    </row>
    <row r="24" ht="24" customHeight="1" spans="1:10">
      <c r="A24" s="8">
        <v>22</v>
      </c>
      <c r="B24" s="8" t="s">
        <v>74</v>
      </c>
      <c r="C24" s="8" t="s">
        <v>78</v>
      </c>
      <c r="D24" s="8" t="s">
        <v>79</v>
      </c>
      <c r="E24" s="8">
        <v>39.2</v>
      </c>
      <c r="F24" s="9">
        <f t="shared" si="0"/>
        <v>23.52</v>
      </c>
      <c r="G24" s="8" t="s">
        <v>80</v>
      </c>
      <c r="H24" s="9">
        <v>85.02</v>
      </c>
      <c r="I24" s="9">
        <f t="shared" si="3"/>
        <v>34.008</v>
      </c>
      <c r="J24" s="9">
        <f t="shared" si="2"/>
        <v>57.528</v>
      </c>
    </row>
    <row r="25" ht="24" customHeight="1" spans="1:10">
      <c r="A25" s="8">
        <v>24</v>
      </c>
      <c r="B25" s="8" t="s">
        <v>74</v>
      </c>
      <c r="C25" s="8" t="s">
        <v>81</v>
      </c>
      <c r="D25" s="8" t="s">
        <v>82</v>
      </c>
      <c r="E25" s="8">
        <v>36.8</v>
      </c>
      <c r="F25" s="9">
        <f t="shared" si="0"/>
        <v>22.08</v>
      </c>
      <c r="G25" s="8" t="s">
        <v>83</v>
      </c>
      <c r="H25" s="9">
        <v>84.4</v>
      </c>
      <c r="I25" s="9">
        <f t="shared" si="3"/>
        <v>33.76</v>
      </c>
      <c r="J25" s="9">
        <f t="shared" si="2"/>
        <v>55.84</v>
      </c>
    </row>
    <row r="26" ht="24" customHeight="1" spans="1:10">
      <c r="A26" s="8">
        <v>23</v>
      </c>
      <c r="B26" s="8" t="s">
        <v>74</v>
      </c>
      <c r="C26" s="8" t="s">
        <v>84</v>
      </c>
      <c r="D26" s="8" t="s">
        <v>85</v>
      </c>
      <c r="E26" s="8">
        <v>36.8</v>
      </c>
      <c r="F26" s="9">
        <f t="shared" si="0"/>
        <v>22.08</v>
      </c>
      <c r="G26" s="8" t="s">
        <v>86</v>
      </c>
      <c r="H26" s="9">
        <v>81.88</v>
      </c>
      <c r="I26" s="9">
        <f t="shared" si="3"/>
        <v>32.752</v>
      </c>
      <c r="J26" s="9">
        <f t="shared" si="2"/>
        <v>54.832</v>
      </c>
    </row>
    <row r="27" s="1" customFormat="1" ht="24" customHeight="1" spans="1:11">
      <c r="A27" s="6">
        <v>25</v>
      </c>
      <c r="B27" s="6" t="s">
        <v>87</v>
      </c>
      <c r="C27" s="6" t="s">
        <v>88</v>
      </c>
      <c r="D27" s="6" t="s">
        <v>89</v>
      </c>
      <c r="E27" s="6">
        <v>43</v>
      </c>
      <c r="F27" s="7">
        <f t="shared" si="0"/>
        <v>25.8</v>
      </c>
      <c r="G27" s="6" t="s">
        <v>90</v>
      </c>
      <c r="H27" s="7">
        <v>84.4</v>
      </c>
      <c r="I27" s="7">
        <f t="shared" si="3"/>
        <v>33.76</v>
      </c>
      <c r="J27" s="7">
        <f t="shared" si="2"/>
        <v>59.56</v>
      </c>
      <c r="K27" s="12"/>
    </row>
    <row r="28" ht="24" customHeight="1" spans="1:10">
      <c r="A28" s="8">
        <v>26</v>
      </c>
      <c r="B28" s="8" t="s">
        <v>87</v>
      </c>
      <c r="C28" s="8" t="s">
        <v>91</v>
      </c>
      <c r="D28" s="8" t="s">
        <v>92</v>
      </c>
      <c r="E28" s="8">
        <v>42.8</v>
      </c>
      <c r="F28" s="9">
        <f t="shared" si="0"/>
        <v>25.68</v>
      </c>
      <c r="G28" s="8" t="s">
        <v>93</v>
      </c>
      <c r="H28" s="9">
        <v>83.54</v>
      </c>
      <c r="I28" s="9">
        <f t="shared" si="3"/>
        <v>33.416</v>
      </c>
      <c r="J28" s="9">
        <f t="shared" si="2"/>
        <v>59.096</v>
      </c>
    </row>
    <row r="29" ht="24" customHeight="1" spans="1:10">
      <c r="A29" s="8">
        <v>27</v>
      </c>
      <c r="B29" s="8" t="s">
        <v>87</v>
      </c>
      <c r="C29" s="8" t="s">
        <v>94</v>
      </c>
      <c r="D29" s="8" t="s">
        <v>95</v>
      </c>
      <c r="E29" s="8">
        <v>39.2</v>
      </c>
      <c r="F29" s="9">
        <f t="shared" si="0"/>
        <v>23.52</v>
      </c>
      <c r="G29" s="8" t="s">
        <v>96</v>
      </c>
      <c r="H29" s="9">
        <v>83.08</v>
      </c>
      <c r="I29" s="9">
        <f t="shared" si="3"/>
        <v>33.232</v>
      </c>
      <c r="J29" s="9">
        <f t="shared" si="2"/>
        <v>56.752</v>
      </c>
    </row>
    <row r="30" s="1" customFormat="1" ht="24" customHeight="1" spans="1:11">
      <c r="A30" s="6">
        <v>28</v>
      </c>
      <c r="B30" s="6">
        <v>20122</v>
      </c>
      <c r="C30" s="6"/>
      <c r="D30" s="6" t="s">
        <v>97</v>
      </c>
      <c r="E30" s="6"/>
      <c r="F30" s="7"/>
      <c r="G30" s="6" t="s">
        <v>98</v>
      </c>
      <c r="H30" s="7">
        <v>83.76</v>
      </c>
      <c r="I30" s="7">
        <v>83.76</v>
      </c>
      <c r="J30" s="7">
        <f t="shared" si="2"/>
        <v>83.76</v>
      </c>
      <c r="K30" s="12"/>
    </row>
    <row r="31" ht="24" customHeight="1" spans="1:10">
      <c r="A31" s="8">
        <v>29</v>
      </c>
      <c r="B31" s="8">
        <v>20122</v>
      </c>
      <c r="C31" s="8"/>
      <c r="D31" s="8" t="s">
        <v>99</v>
      </c>
      <c r="E31" s="6"/>
      <c r="F31" s="9"/>
      <c r="G31" s="8" t="s">
        <v>100</v>
      </c>
      <c r="H31" s="9">
        <v>83.64</v>
      </c>
      <c r="I31" s="9">
        <v>83.64</v>
      </c>
      <c r="J31" s="9">
        <f t="shared" si="2"/>
        <v>83.64</v>
      </c>
    </row>
    <row r="32" s="1" customFormat="1" ht="24" customHeight="1" spans="1:11">
      <c r="A32" s="6">
        <v>30</v>
      </c>
      <c r="B32" s="6" t="s">
        <v>101</v>
      </c>
      <c r="C32" s="6" t="s">
        <v>102</v>
      </c>
      <c r="D32" s="6" t="s">
        <v>103</v>
      </c>
      <c r="E32" s="6">
        <v>44.2</v>
      </c>
      <c r="F32" s="7">
        <f t="shared" ref="F32:F47" si="4">E32*0.6</f>
        <v>26.52</v>
      </c>
      <c r="G32" s="6" t="s">
        <v>104</v>
      </c>
      <c r="H32" s="7">
        <v>82.86</v>
      </c>
      <c r="I32" s="7">
        <f t="shared" ref="I32:I47" si="5">H32*0.4</f>
        <v>33.144</v>
      </c>
      <c r="J32" s="7">
        <f t="shared" si="2"/>
        <v>59.664</v>
      </c>
      <c r="K32" s="12"/>
    </row>
    <row r="33" ht="24" customHeight="1" spans="1:10">
      <c r="A33" s="8">
        <v>31</v>
      </c>
      <c r="B33" s="8" t="s">
        <v>101</v>
      </c>
      <c r="C33" s="8" t="s">
        <v>105</v>
      </c>
      <c r="D33" s="8" t="s">
        <v>106</v>
      </c>
      <c r="E33" s="8">
        <v>43</v>
      </c>
      <c r="F33" s="9">
        <f t="shared" si="4"/>
        <v>25.8</v>
      </c>
      <c r="G33" s="8" t="s">
        <v>107</v>
      </c>
      <c r="H33" s="9">
        <v>83.28</v>
      </c>
      <c r="I33" s="9">
        <f t="shared" si="5"/>
        <v>33.312</v>
      </c>
      <c r="J33" s="9">
        <f t="shared" si="2"/>
        <v>59.112</v>
      </c>
    </row>
    <row r="34" ht="24" customHeight="1" spans="1:10">
      <c r="A34" s="8">
        <v>32</v>
      </c>
      <c r="B34" s="8" t="s">
        <v>101</v>
      </c>
      <c r="C34" s="8" t="s">
        <v>108</v>
      </c>
      <c r="D34" s="8" t="s">
        <v>109</v>
      </c>
      <c r="E34" s="8">
        <v>42.2</v>
      </c>
      <c r="F34" s="9">
        <f t="shared" si="4"/>
        <v>25.32</v>
      </c>
      <c r="G34" s="8" t="s">
        <v>110</v>
      </c>
      <c r="H34" s="9">
        <v>83.86</v>
      </c>
      <c r="I34" s="9">
        <f t="shared" si="5"/>
        <v>33.544</v>
      </c>
      <c r="J34" s="9">
        <f t="shared" si="2"/>
        <v>58.864</v>
      </c>
    </row>
    <row r="35" s="1" customFormat="1" ht="24" customHeight="1" spans="1:11">
      <c r="A35" s="6">
        <v>33</v>
      </c>
      <c r="B35" s="6" t="s">
        <v>111</v>
      </c>
      <c r="C35" s="6" t="s">
        <v>112</v>
      </c>
      <c r="D35" s="6" t="s">
        <v>113</v>
      </c>
      <c r="E35" s="6">
        <v>34.4</v>
      </c>
      <c r="F35" s="7">
        <f t="shared" si="4"/>
        <v>20.64</v>
      </c>
      <c r="G35" s="6" t="s">
        <v>114</v>
      </c>
      <c r="H35" s="7">
        <v>82.36</v>
      </c>
      <c r="I35" s="7">
        <f t="shared" si="5"/>
        <v>32.944</v>
      </c>
      <c r="J35" s="7">
        <f t="shared" si="2"/>
        <v>53.584</v>
      </c>
      <c r="K35" s="12"/>
    </row>
    <row r="36" ht="24" customHeight="1" spans="1:10">
      <c r="A36" s="8">
        <v>34</v>
      </c>
      <c r="B36" s="8" t="s">
        <v>111</v>
      </c>
      <c r="C36" s="8" t="s">
        <v>115</v>
      </c>
      <c r="D36" s="8" t="s">
        <v>116</v>
      </c>
      <c r="E36" s="8">
        <v>30.8</v>
      </c>
      <c r="F36" s="9">
        <f t="shared" si="4"/>
        <v>18.48</v>
      </c>
      <c r="G36" s="8" t="s">
        <v>117</v>
      </c>
      <c r="H36" s="9">
        <v>81.98</v>
      </c>
      <c r="I36" s="9">
        <f t="shared" si="5"/>
        <v>32.792</v>
      </c>
      <c r="J36" s="9">
        <f t="shared" si="2"/>
        <v>51.272</v>
      </c>
    </row>
    <row r="37" s="1" customFormat="1" ht="24" customHeight="1" spans="1:11">
      <c r="A37" s="6">
        <v>35</v>
      </c>
      <c r="B37" s="6" t="s">
        <v>118</v>
      </c>
      <c r="C37" s="6" t="s">
        <v>119</v>
      </c>
      <c r="D37" s="6" t="s">
        <v>120</v>
      </c>
      <c r="E37" s="6">
        <v>47</v>
      </c>
      <c r="F37" s="7">
        <f t="shared" si="4"/>
        <v>28.2</v>
      </c>
      <c r="G37" s="6" t="s">
        <v>121</v>
      </c>
      <c r="H37" s="7">
        <v>82.9</v>
      </c>
      <c r="I37" s="7">
        <f t="shared" si="5"/>
        <v>33.16</v>
      </c>
      <c r="J37" s="7">
        <f t="shared" si="2"/>
        <v>61.36</v>
      </c>
      <c r="K37" s="12"/>
    </row>
    <row r="38" ht="24" customHeight="1" spans="1:10">
      <c r="A38" s="8">
        <v>36</v>
      </c>
      <c r="B38" s="8" t="s">
        <v>118</v>
      </c>
      <c r="C38" s="8" t="s">
        <v>122</v>
      </c>
      <c r="D38" s="8" t="s">
        <v>123</v>
      </c>
      <c r="E38" s="8">
        <v>43.2</v>
      </c>
      <c r="F38" s="9">
        <f t="shared" si="4"/>
        <v>25.92</v>
      </c>
      <c r="G38" s="8" t="s">
        <v>124</v>
      </c>
      <c r="H38" s="9">
        <v>83.72</v>
      </c>
      <c r="I38" s="9">
        <f t="shared" si="5"/>
        <v>33.488</v>
      </c>
      <c r="J38" s="9">
        <f t="shared" si="2"/>
        <v>59.408</v>
      </c>
    </row>
    <row r="39" ht="24" customHeight="1" spans="1:10">
      <c r="A39" s="8">
        <v>37</v>
      </c>
      <c r="B39" s="8" t="s">
        <v>118</v>
      </c>
      <c r="C39" s="8" t="s">
        <v>125</v>
      </c>
      <c r="D39" s="8" t="s">
        <v>126</v>
      </c>
      <c r="E39" s="8">
        <v>41.8</v>
      </c>
      <c r="F39" s="9">
        <f t="shared" si="4"/>
        <v>25.08</v>
      </c>
      <c r="G39" s="8" t="s">
        <v>127</v>
      </c>
      <c r="H39" s="9">
        <v>82.28</v>
      </c>
      <c r="I39" s="9">
        <f t="shared" si="5"/>
        <v>32.912</v>
      </c>
      <c r="J39" s="9">
        <f t="shared" si="2"/>
        <v>57.992</v>
      </c>
    </row>
    <row r="40" s="1" customFormat="1" ht="24" customHeight="1" spans="1:11">
      <c r="A40" s="6">
        <v>38</v>
      </c>
      <c r="B40" s="6" t="s">
        <v>128</v>
      </c>
      <c r="C40" s="6" t="s">
        <v>129</v>
      </c>
      <c r="D40" s="6" t="s">
        <v>130</v>
      </c>
      <c r="E40" s="6">
        <v>44.2</v>
      </c>
      <c r="F40" s="7">
        <f t="shared" si="4"/>
        <v>26.52</v>
      </c>
      <c r="G40" s="6" t="s">
        <v>131</v>
      </c>
      <c r="H40" s="7">
        <v>83.72</v>
      </c>
      <c r="I40" s="7">
        <f t="shared" si="5"/>
        <v>33.488</v>
      </c>
      <c r="J40" s="7">
        <f t="shared" si="2"/>
        <v>60.008</v>
      </c>
      <c r="K40" s="12"/>
    </row>
    <row r="41" ht="24" customHeight="1" spans="1:10">
      <c r="A41" s="8">
        <v>39</v>
      </c>
      <c r="B41" s="8" t="s">
        <v>128</v>
      </c>
      <c r="C41" s="8" t="s">
        <v>132</v>
      </c>
      <c r="D41" s="8" t="s">
        <v>133</v>
      </c>
      <c r="E41" s="8">
        <v>40</v>
      </c>
      <c r="F41" s="9">
        <f t="shared" si="4"/>
        <v>24</v>
      </c>
      <c r="G41" s="8" t="s">
        <v>134</v>
      </c>
      <c r="H41" s="9">
        <v>81.52</v>
      </c>
      <c r="I41" s="9">
        <f t="shared" si="5"/>
        <v>32.608</v>
      </c>
      <c r="J41" s="9">
        <f t="shared" si="2"/>
        <v>56.608</v>
      </c>
    </row>
    <row r="42" ht="24" customHeight="1" spans="1:10">
      <c r="A42" s="8">
        <v>40</v>
      </c>
      <c r="B42" s="8" t="s">
        <v>128</v>
      </c>
      <c r="C42" s="8" t="s">
        <v>135</v>
      </c>
      <c r="D42" s="8" t="s">
        <v>136</v>
      </c>
      <c r="E42" s="8">
        <v>36.6</v>
      </c>
      <c r="F42" s="9">
        <f t="shared" si="4"/>
        <v>21.96</v>
      </c>
      <c r="G42" s="8" t="s">
        <v>137</v>
      </c>
      <c r="H42" s="9">
        <v>80.24</v>
      </c>
      <c r="I42" s="9">
        <f t="shared" si="5"/>
        <v>32.096</v>
      </c>
      <c r="J42" s="9">
        <f t="shared" si="2"/>
        <v>54.056</v>
      </c>
    </row>
    <row r="43" s="1" customFormat="1" ht="24" customHeight="1" spans="1:11">
      <c r="A43" s="6">
        <v>41</v>
      </c>
      <c r="B43" s="6" t="s">
        <v>138</v>
      </c>
      <c r="C43" s="6" t="s">
        <v>139</v>
      </c>
      <c r="D43" s="6" t="s">
        <v>140</v>
      </c>
      <c r="E43" s="6">
        <v>48.8</v>
      </c>
      <c r="F43" s="7">
        <f t="shared" si="4"/>
        <v>29.28</v>
      </c>
      <c r="G43" s="6" t="s">
        <v>141</v>
      </c>
      <c r="H43" s="7">
        <v>83.06</v>
      </c>
      <c r="I43" s="7">
        <f t="shared" si="5"/>
        <v>33.224</v>
      </c>
      <c r="J43" s="7">
        <f t="shared" si="2"/>
        <v>62.504</v>
      </c>
      <c r="K43" s="12"/>
    </row>
    <row r="44" s="1" customFormat="1" ht="24" customHeight="1" spans="1:11">
      <c r="A44" s="6">
        <v>42</v>
      </c>
      <c r="B44" s="6" t="s">
        <v>138</v>
      </c>
      <c r="C44" s="6" t="s">
        <v>142</v>
      </c>
      <c r="D44" s="6" t="s">
        <v>143</v>
      </c>
      <c r="E44" s="6">
        <v>46.4</v>
      </c>
      <c r="F44" s="7">
        <f t="shared" si="4"/>
        <v>27.84</v>
      </c>
      <c r="G44" s="6" t="s">
        <v>144</v>
      </c>
      <c r="H44" s="7">
        <v>83.36</v>
      </c>
      <c r="I44" s="7">
        <f t="shared" si="5"/>
        <v>33.344</v>
      </c>
      <c r="J44" s="7">
        <f t="shared" si="2"/>
        <v>61.184</v>
      </c>
      <c r="K44" s="12"/>
    </row>
    <row r="45" ht="24" customHeight="1" spans="1:10">
      <c r="A45" s="8">
        <v>43</v>
      </c>
      <c r="B45" s="8" t="s">
        <v>138</v>
      </c>
      <c r="C45" s="8" t="s">
        <v>145</v>
      </c>
      <c r="D45" s="8" t="s">
        <v>146</v>
      </c>
      <c r="E45" s="8">
        <v>44.2</v>
      </c>
      <c r="F45" s="9">
        <f t="shared" si="4"/>
        <v>26.52</v>
      </c>
      <c r="G45" s="8" t="s">
        <v>147</v>
      </c>
      <c r="H45" s="9">
        <v>83.2</v>
      </c>
      <c r="I45" s="9">
        <f t="shared" si="5"/>
        <v>33.28</v>
      </c>
      <c r="J45" s="9">
        <f t="shared" si="2"/>
        <v>59.8</v>
      </c>
    </row>
    <row r="46" ht="24" customHeight="1" spans="1:10">
      <c r="A46" s="8">
        <v>44</v>
      </c>
      <c r="B46" s="8" t="s">
        <v>138</v>
      </c>
      <c r="C46" s="8" t="s">
        <v>148</v>
      </c>
      <c r="D46" s="8" t="s">
        <v>149</v>
      </c>
      <c r="E46" s="8">
        <v>42.8</v>
      </c>
      <c r="F46" s="9">
        <f t="shared" si="4"/>
        <v>25.68</v>
      </c>
      <c r="G46" s="8" t="s">
        <v>150</v>
      </c>
      <c r="H46" s="9">
        <v>83.54</v>
      </c>
      <c r="I46" s="9">
        <f t="shared" si="5"/>
        <v>33.416</v>
      </c>
      <c r="J46" s="9">
        <f t="shared" si="2"/>
        <v>59.096</v>
      </c>
    </row>
    <row r="47" ht="24" customHeight="1" spans="1:10">
      <c r="A47" s="8">
        <v>45</v>
      </c>
      <c r="B47" s="8" t="s">
        <v>138</v>
      </c>
      <c r="C47" s="8" t="s">
        <v>151</v>
      </c>
      <c r="D47" s="8" t="s">
        <v>152</v>
      </c>
      <c r="E47" s="8">
        <v>42.4</v>
      </c>
      <c r="F47" s="9">
        <f t="shared" si="4"/>
        <v>25.44</v>
      </c>
      <c r="G47" s="8" t="s">
        <v>153</v>
      </c>
      <c r="H47" s="9">
        <v>83.74</v>
      </c>
      <c r="I47" s="9">
        <f t="shared" si="5"/>
        <v>33.496</v>
      </c>
      <c r="J47" s="9">
        <f t="shared" si="2"/>
        <v>58.936</v>
      </c>
    </row>
  </sheetData>
  <autoFilter xmlns:etc="http://www.wps.cn/officeDocument/2017/etCustomData" ref="A2:J47" etc:filterBottomFollowUsedRange="0">
    <extLst/>
  </autoFilter>
  <mergeCells count="1">
    <mergeCell ref="A1:J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医学生总成绩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2024-08-13T07:59:16Z</dcterms:created>
  <dcterms:modified xsi:type="dcterms:W3CDTF">2024-08-13T07:59:16Z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89E89032A7DD4D5F89F1A0D6386780F8_11</vt:lpwstr>
  </property>
  <property fmtid="{D5CDD505-2E9C-101B-9397-08002B2CF9AE}" pid="3" name="KSOProductBuildVer">
    <vt:lpwstr>2052-12.1.0.17827</vt:lpwstr>
  </property>
</Properties>
</file>