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康养最终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<sst xmlns="http://schemas.openxmlformats.org/spreadsheetml/2006/main" count="50" uniqueCount="50">
  <si>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>2024年南召县康养中等职业学校公开招聘教师总成绩</t>
  </si>
  <si>
    <t>序号</t>
  </si>
  <si>
    <t>岗位</t>
  </si>
  <si>
    <t>准考证号</t>
  </si>
  <si>
    <t>姓名</t>
  </si>
  <si>
    <t>笔试成绩</t>
  </si>
  <si>
    <t>笔试成绩40%</t>
  </si>
  <si>
    <t>抽签号</t>
  </si>
  <si>
    <t>面试成绩</t>
  </si>
  <si>
    <t>面试成绩60%</t>
  </si>
  <si>
    <t>总成绩</t>
  </si>
  <si>
    <t>24073100124</t>
  </si>
  <si>
    <t>李雯琪</t>
  </si>
  <si>
    <t>F08</t>
  </si>
  <si>
    <t>24073100119</t>
  </si>
  <si>
    <t>乔新语</t>
  </si>
  <si>
    <t>F07</t>
  </si>
  <si>
    <t>24073100125</t>
  </si>
  <si>
    <t>王晶</t>
  </si>
  <si>
    <t>F09</t>
  </si>
  <si>
    <t>24073100202</t>
  </si>
  <si>
    <t>王文元</t>
  </si>
  <si>
    <t>F06</t>
  </si>
  <si>
    <t>24073100206</t>
  </si>
  <si>
    <t>石小满</t>
  </si>
  <si>
    <t>F04</t>
  </si>
  <si>
    <t>24073100207</t>
  </si>
  <si>
    <t>张琦</t>
  </si>
  <si>
    <t>F05</t>
  </si>
  <si>
    <t>24073100230</t>
  </si>
  <si>
    <t>高士贵</t>
  </si>
  <si>
    <t>F12</t>
  </si>
  <si>
    <t>24073100214</t>
  </si>
  <si>
    <t>刘梦真</t>
  </si>
  <si>
    <t>F13</t>
  </si>
  <si>
    <t>24073100211</t>
  </si>
  <si>
    <t>刘真真</t>
  </si>
  <si>
    <t>F11</t>
  </si>
  <si>
    <t>24073100306</t>
  </si>
  <si>
    <t>崔秋爽</t>
  </si>
  <si>
    <t>F03</t>
  </si>
  <si>
    <t>24073100312</t>
  </si>
  <si>
    <t>王昭月</t>
  </si>
  <si>
    <t>F01</t>
  </si>
  <si>
    <t>24073100301</t>
  </si>
  <si>
    <t>梁伟</t>
  </si>
  <si>
    <t>F02</t>
  </si>
  <si>
    <t>24073100329</t>
  </si>
  <si>
    <t>刘科甲</t>
  </si>
  <si>
    <t>F10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</si>
</sst>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4"/>
      <name val="方正粗黑宋简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rgb="FFFF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A1" sqref="A1:J121"/>
    </sheetView>
  </sheetViews>
  <sheetFormatPr defaultColWidth="9" defaultRowHeight="13.5"/>
  <cols>
    <col min="1" max="1" width="8.275" customWidth="1"/>
    <col min="2" max="2" width="9" customWidth="1"/>
    <col min="3" max="3" width="13.775" customWidth="1"/>
    <col min="4" max="4" width="10.775" customWidth="1"/>
    <col min="5" max="5" width="13.3333333333333" customWidth="1"/>
    <col min="6" max="6" width="15.8916666666667" customWidth="1"/>
    <col min="7" max="7" width="14.775" customWidth="1"/>
    <col min="8" max="8" width="10.775" customWidth="1"/>
    <col min="9" max="9" width="14.775" customWidth="1"/>
    <col min="10" max="10" width="12.775" style="1" customWidth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9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10" t="s">
        <v>10</v>
      </c>
    </row>
    <row r="3" ht="24" customHeight="1" spans="1:10">
      <c r="A3" s="5">
        <v>1</v>
      </c>
      <c r="B3" s="5">
        <v>10101</v>
      </c>
      <c r="C3" s="5" t="s">
        <v>11</v>
      </c>
      <c r="D3" s="5" t="s">
        <v>12</v>
      </c>
      <c r="E3" s="5">
        <v>87.6</v>
      </c>
      <c r="F3" s="5">
        <f t="shared" ref="F3:F15" si="0">E3*0.4</f>
        <v>35.04</v>
      </c>
      <c r="G3" s="5" t="s">
        <v>13</v>
      </c>
      <c r="H3" s="6">
        <v>84.58</v>
      </c>
      <c r="I3" s="6">
        <f t="shared" ref="I3:I15" si="1">H3*0.6</f>
        <v>50.748</v>
      </c>
      <c r="J3" s="6">
        <f t="shared" ref="J3:J15" si="2">SUM(F3,I3)</f>
        <v>85.788</v>
      </c>
    </row>
    <row r="4" ht="24" customHeight="1" spans="1:10">
      <c r="A4" s="7">
        <v>2</v>
      </c>
      <c r="B4" s="7">
        <v>10101</v>
      </c>
      <c r="C4" s="7" t="s">
        <v>14</v>
      </c>
      <c r="D4" s="7" t="s">
        <v>15</v>
      </c>
      <c r="E4" s="7">
        <v>84.4</v>
      </c>
      <c r="F4" s="7">
        <f t="shared" si="0"/>
        <v>33.76</v>
      </c>
      <c r="G4" s="7" t="s">
        <v>16</v>
      </c>
      <c r="H4" s="8">
        <v>83.62</v>
      </c>
      <c r="I4" s="8">
        <f t="shared" si="1"/>
        <v>50.172</v>
      </c>
      <c r="J4" s="8">
        <f t="shared" si="2"/>
        <v>83.932</v>
      </c>
    </row>
    <row r="5" ht="24" customHeight="1" spans="1:10">
      <c r="A5" s="7">
        <v>3</v>
      </c>
      <c r="B5" s="7">
        <v>10101</v>
      </c>
      <c r="C5" s="7" t="s">
        <v>17</v>
      </c>
      <c r="D5" s="7" t="s">
        <v>18</v>
      </c>
      <c r="E5" s="7">
        <v>79.6</v>
      </c>
      <c r="F5" s="7">
        <f t="shared" si="0"/>
        <v>31.84</v>
      </c>
      <c r="G5" s="7" t="s">
        <v>19</v>
      </c>
      <c r="H5" s="8">
        <v>83.64</v>
      </c>
      <c r="I5" s="8">
        <f t="shared" si="1"/>
        <v>50.184</v>
      </c>
      <c r="J5" s="8">
        <f t="shared" si="2"/>
        <v>82.024</v>
      </c>
    </row>
    <row r="6" ht="24" customHeight="1" spans="1:10">
      <c r="A6" s="5">
        <v>4</v>
      </c>
      <c r="B6" s="5">
        <v>10102</v>
      </c>
      <c r="C6" s="5" t="s">
        <v>20</v>
      </c>
      <c r="D6" s="5" t="s">
        <v>21</v>
      </c>
      <c r="E6" s="5">
        <v>74.6</v>
      </c>
      <c r="F6" s="5">
        <f t="shared" si="0"/>
        <v>29.84</v>
      </c>
      <c r="G6" s="5" t="s">
        <v>22</v>
      </c>
      <c r="H6" s="6">
        <v>85.32</v>
      </c>
      <c r="I6" s="6">
        <f t="shared" si="1"/>
        <v>51.192</v>
      </c>
      <c r="J6" s="6">
        <f t="shared" si="2"/>
        <v>81.032</v>
      </c>
    </row>
    <row r="7" ht="24" customHeight="1" spans="1:10">
      <c r="A7" s="7">
        <v>5</v>
      </c>
      <c r="B7" s="7">
        <v>10102</v>
      </c>
      <c r="C7" s="7" t="s">
        <v>23</v>
      </c>
      <c r="D7" s="7" t="s">
        <v>24</v>
      </c>
      <c r="E7" s="7">
        <v>70.4</v>
      </c>
      <c r="F7" s="7">
        <f t="shared" si="0"/>
        <v>28.16</v>
      </c>
      <c r="G7" s="7" t="s">
        <v>25</v>
      </c>
      <c r="H7" s="8">
        <v>84.62</v>
      </c>
      <c r="I7" s="8">
        <f t="shared" si="1"/>
        <v>50.772</v>
      </c>
      <c r="J7" s="8">
        <f t="shared" si="2"/>
        <v>78.932</v>
      </c>
    </row>
    <row r="8" ht="24" customHeight="1" spans="1:10">
      <c r="A8" s="7">
        <v>6</v>
      </c>
      <c r="B8" s="7">
        <v>10102</v>
      </c>
      <c r="C8" s="7" t="s">
        <v>26</v>
      </c>
      <c r="D8" s="7" t="s">
        <v>27</v>
      </c>
      <c r="E8" s="7">
        <v>70.2</v>
      </c>
      <c r="F8" s="7">
        <f t="shared" si="0"/>
        <v>28.08</v>
      </c>
      <c r="G8" s="7" t="s">
        <v>28</v>
      </c>
      <c r="H8" s="8">
        <v>84.64</v>
      </c>
      <c r="I8" s="8">
        <f t="shared" si="1"/>
        <v>50.784</v>
      </c>
      <c r="J8" s="8">
        <f t="shared" si="2"/>
        <v>78.864</v>
      </c>
    </row>
    <row r="9" ht="24" customHeight="1" spans="1:10">
      <c r="A9" s="5">
        <v>7</v>
      </c>
      <c r="B9" s="5">
        <v>10103</v>
      </c>
      <c r="C9" s="5" t="s">
        <v>29</v>
      </c>
      <c r="D9" s="5" t="s">
        <v>30</v>
      </c>
      <c r="E9" s="5">
        <v>80.8</v>
      </c>
      <c r="F9" s="5">
        <f t="shared" si="0"/>
        <v>32.32</v>
      </c>
      <c r="G9" s="5" t="s">
        <v>31</v>
      </c>
      <c r="H9" s="6">
        <v>82.32</v>
      </c>
      <c r="I9" s="6">
        <f t="shared" si="1"/>
        <v>49.392</v>
      </c>
      <c r="J9" s="6">
        <f t="shared" si="2"/>
        <v>81.712</v>
      </c>
    </row>
    <row r="10" ht="24" customHeight="1" spans="1:10">
      <c r="A10" s="7">
        <v>8</v>
      </c>
      <c r="B10" s="7">
        <v>10103</v>
      </c>
      <c r="C10" s="7" t="s">
        <v>32</v>
      </c>
      <c r="D10" s="7" t="s">
        <v>33</v>
      </c>
      <c r="E10" s="7">
        <v>78.8</v>
      </c>
      <c r="F10" s="7">
        <f t="shared" si="0"/>
        <v>31.52</v>
      </c>
      <c r="G10" s="7" t="s">
        <v>34</v>
      </c>
      <c r="H10" s="8">
        <v>83.32</v>
      </c>
      <c r="I10" s="8">
        <f t="shared" si="1"/>
        <v>49.992</v>
      </c>
      <c r="J10" s="8">
        <f t="shared" si="2"/>
        <v>81.512</v>
      </c>
    </row>
    <row r="11" ht="24" customHeight="1" spans="1:10">
      <c r="A11" s="7">
        <v>9</v>
      </c>
      <c r="B11" s="7">
        <v>10103</v>
      </c>
      <c r="C11" s="7" t="s">
        <v>35</v>
      </c>
      <c r="D11" s="7" t="s">
        <v>36</v>
      </c>
      <c r="E11" s="7">
        <v>77.8</v>
      </c>
      <c r="F11" s="7">
        <f t="shared" si="0"/>
        <v>31.12</v>
      </c>
      <c r="G11" s="7" t="s">
        <v>37</v>
      </c>
      <c r="H11" s="8">
        <v>83.48</v>
      </c>
      <c r="I11" s="8">
        <f t="shared" si="1"/>
        <v>50.088</v>
      </c>
      <c r="J11" s="8">
        <f t="shared" si="2"/>
        <v>81.208</v>
      </c>
    </row>
    <row r="12" ht="24" customHeight="1" spans="1:10">
      <c r="A12" s="5">
        <v>10</v>
      </c>
      <c r="B12" s="5">
        <v>10104</v>
      </c>
      <c r="C12" s="5" t="s">
        <v>38</v>
      </c>
      <c r="D12" s="5" t="s">
        <v>39</v>
      </c>
      <c r="E12" s="5">
        <v>53.4</v>
      </c>
      <c r="F12" s="5">
        <f t="shared" si="0"/>
        <v>21.36</v>
      </c>
      <c r="G12" s="5" t="s">
        <v>40</v>
      </c>
      <c r="H12" s="6">
        <v>85.52</v>
      </c>
      <c r="I12" s="6">
        <f t="shared" si="1"/>
        <v>51.312</v>
      </c>
      <c r="J12" s="6">
        <f t="shared" si="2"/>
        <v>72.672</v>
      </c>
    </row>
    <row r="13" ht="24" customHeight="1" spans="1:10">
      <c r="A13" s="7">
        <v>12</v>
      </c>
      <c r="B13" s="7">
        <v>10104</v>
      </c>
      <c r="C13" s="7" t="s">
        <v>41</v>
      </c>
      <c r="D13" s="7" t="s">
        <v>42</v>
      </c>
      <c r="E13" s="7">
        <v>43.8</v>
      </c>
      <c r="F13" s="7">
        <f t="shared" si="0"/>
        <v>17.52</v>
      </c>
      <c r="G13" s="7" t="s">
        <v>43</v>
      </c>
      <c r="H13" s="8">
        <v>83.4</v>
      </c>
      <c r="I13" s="8">
        <f t="shared" si="1"/>
        <v>50.04</v>
      </c>
      <c r="J13" s="8">
        <f t="shared" si="2"/>
        <v>67.56</v>
      </c>
    </row>
    <row r="14" ht="24" customHeight="1" spans="1:10">
      <c r="A14" s="7">
        <v>11</v>
      </c>
      <c r="B14" s="7">
        <v>10104</v>
      </c>
      <c r="C14" s="7" t="s">
        <v>44</v>
      </c>
      <c r="D14" s="7" t="s">
        <v>45</v>
      </c>
      <c r="E14" s="7">
        <v>45.6</v>
      </c>
      <c r="F14" s="7">
        <f t="shared" si="0"/>
        <v>18.24</v>
      </c>
      <c r="G14" s="7" t="s">
        <v>46</v>
      </c>
      <c r="H14" s="8">
        <v>81.24</v>
      </c>
      <c r="I14" s="8">
        <f t="shared" si="1"/>
        <v>48.744</v>
      </c>
      <c r="J14" s="8">
        <f t="shared" si="2"/>
        <v>66.984</v>
      </c>
    </row>
    <row r="15" ht="24" customHeight="1" spans="1:10">
      <c r="A15" s="5">
        <v>13</v>
      </c>
      <c r="B15" s="5">
        <v>10106</v>
      </c>
      <c r="C15" s="5" t="s">
        <v>47</v>
      </c>
      <c r="D15" s="5" t="s">
        <v>48</v>
      </c>
      <c r="E15" s="5">
        <v>42.6</v>
      </c>
      <c r="F15" s="5">
        <f t="shared" si="0"/>
        <v>17.04</v>
      </c>
      <c r="G15" s="5" t="s">
        <v>49</v>
      </c>
      <c r="H15" s="6">
        <v>82.54</v>
      </c>
      <c r="I15" s="6">
        <f t="shared" si="1"/>
        <v>49.524</v>
      </c>
      <c r="J15" s="6">
        <f t="shared" si="2"/>
        <v>66.564</v>
      </c>
    </row>
  </sheetData>
  <mergeCells count="1">
    <mergeCell ref="A1:J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康养最终成绩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2024-08-13T07:59:16Z</dcterms:created>
  <dcterms:modified xsi:type="dcterms:W3CDTF">2024-08-13T07:59:16Z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053992EE26344CA59FB8E07F13447A1E_11</vt:lpwstr>
  </property>
  <property fmtid="{D5CDD505-2E9C-101B-9397-08002B2CF9AE}" pid="3" name="KSOProductBuildVer">
    <vt:lpwstr>2052-12.1.0.17827</vt:lpwstr>
  </property>
</Properties>
</file>