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1895" windowHeight="106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7" i="1" l="1"/>
  <c r="D11" i="1"/>
  <c r="D14" i="1"/>
  <c r="D19" i="1"/>
  <c r="D16" i="1"/>
  <c r="D9" i="1"/>
  <c r="D10" i="1"/>
  <c r="D20" i="1"/>
  <c r="D6" i="1"/>
  <c r="D15" i="1"/>
  <c r="D22" i="1"/>
  <c r="D7" i="1"/>
  <c r="D21" i="1"/>
  <c r="D23" i="1"/>
  <c r="D8" i="1"/>
  <c r="D12" i="1"/>
  <c r="D13" i="1"/>
  <c r="D18" i="1"/>
</calcChain>
</file>

<file path=xl/sharedStrings.xml><?xml version="1.0" encoding="utf-8"?>
<sst xmlns="http://schemas.openxmlformats.org/spreadsheetml/2006/main" count="190" uniqueCount="92">
  <si>
    <t>广州市民政局幼儿园</t>
  </si>
  <si>
    <t>公开招聘编外聘用制专任教师结构化面试成绩及试教名单</t>
  </si>
  <si>
    <t>抽签序号</t>
  </si>
  <si>
    <t xml:space="preserve"> 姓名</t>
  </si>
  <si>
    <t>招聘职位</t>
  </si>
  <si>
    <t>平均分</t>
  </si>
  <si>
    <t>是否进入试教</t>
  </si>
  <si>
    <t>备注</t>
  </si>
  <si>
    <t>专任教师</t>
  </si>
  <si>
    <t>是</t>
  </si>
  <si>
    <t>弃考</t>
  </si>
  <si>
    <t>否</t>
  </si>
  <si>
    <t>1</t>
    <phoneticPr fontId="4" type="noConversion"/>
  </si>
  <si>
    <t>邱晓苹</t>
  </si>
  <si>
    <t>2</t>
    <phoneticPr fontId="4" type="noConversion"/>
  </si>
  <si>
    <t>岳苗</t>
  </si>
  <si>
    <t>3</t>
    <phoneticPr fontId="4" type="noConversion"/>
  </si>
  <si>
    <t>吴思易</t>
  </si>
  <si>
    <t>4</t>
    <phoneticPr fontId="4" type="noConversion"/>
  </si>
  <si>
    <t>梁敏诗</t>
  </si>
  <si>
    <t>5</t>
    <phoneticPr fontId="4" type="noConversion"/>
  </si>
  <si>
    <t>蔡秀娟</t>
  </si>
  <si>
    <t>6</t>
    <phoneticPr fontId="4" type="noConversion"/>
  </si>
  <si>
    <t>蓝蕊茹</t>
  </si>
  <si>
    <t>7</t>
    <phoneticPr fontId="4" type="noConversion"/>
  </si>
  <si>
    <t>张子雅</t>
  </si>
  <si>
    <t>8</t>
    <phoneticPr fontId="4" type="noConversion"/>
  </si>
  <si>
    <t>熊倩倩</t>
  </si>
  <si>
    <t>9</t>
    <phoneticPr fontId="4" type="noConversion"/>
  </si>
  <si>
    <t>马晓梦</t>
  </si>
  <si>
    <r>
      <t>1</t>
    </r>
    <r>
      <rPr>
        <sz val="12"/>
        <rFont val="宋体"/>
        <family val="3"/>
        <charset val="134"/>
      </rPr>
      <t>0</t>
    </r>
    <phoneticPr fontId="4" type="noConversion"/>
  </si>
  <si>
    <t>肖悦婷</t>
  </si>
  <si>
    <r>
      <t>1</t>
    </r>
    <r>
      <rPr>
        <sz val="12"/>
        <rFont val="宋体"/>
        <family val="3"/>
        <charset val="134"/>
      </rPr>
      <t>1</t>
    </r>
    <phoneticPr fontId="4" type="noConversion"/>
  </si>
  <si>
    <t>郭佳敏</t>
  </si>
  <si>
    <r>
      <t>1</t>
    </r>
    <r>
      <rPr>
        <sz val="12"/>
        <rFont val="宋体"/>
        <family val="3"/>
        <charset val="134"/>
      </rPr>
      <t>2</t>
    </r>
    <phoneticPr fontId="4" type="noConversion"/>
  </si>
  <si>
    <t>汤嘉慧</t>
  </si>
  <si>
    <r>
      <t>1</t>
    </r>
    <r>
      <rPr>
        <sz val="12"/>
        <rFont val="宋体"/>
        <family val="3"/>
        <charset val="134"/>
      </rPr>
      <t>3</t>
    </r>
    <phoneticPr fontId="4" type="noConversion"/>
  </si>
  <si>
    <t>苏玉航</t>
  </si>
  <si>
    <r>
      <t>1</t>
    </r>
    <r>
      <rPr>
        <sz val="12"/>
        <rFont val="宋体"/>
        <family val="3"/>
        <charset val="134"/>
      </rPr>
      <t>4</t>
    </r>
    <phoneticPr fontId="4" type="noConversion"/>
  </si>
  <si>
    <t>庄冰燕</t>
  </si>
  <si>
    <r>
      <t>1</t>
    </r>
    <r>
      <rPr>
        <sz val="12"/>
        <rFont val="宋体"/>
        <family val="3"/>
        <charset val="134"/>
      </rPr>
      <t>5</t>
    </r>
    <phoneticPr fontId="4" type="noConversion"/>
  </si>
  <si>
    <t>严美杏</t>
  </si>
  <si>
    <r>
      <t>1</t>
    </r>
    <r>
      <rPr>
        <sz val="12"/>
        <rFont val="宋体"/>
        <family val="3"/>
        <charset val="134"/>
      </rPr>
      <t>6</t>
    </r>
    <phoneticPr fontId="4" type="noConversion"/>
  </si>
  <si>
    <t>王泓琳</t>
  </si>
  <si>
    <r>
      <t>1</t>
    </r>
    <r>
      <rPr>
        <sz val="12"/>
        <rFont val="宋体"/>
        <family val="3"/>
        <charset val="134"/>
      </rPr>
      <t>7</t>
    </r>
    <phoneticPr fontId="4" type="noConversion"/>
  </si>
  <si>
    <t>武锐</t>
  </si>
  <si>
    <r>
      <t>1</t>
    </r>
    <r>
      <rPr>
        <sz val="12"/>
        <rFont val="宋体"/>
        <family val="3"/>
        <charset val="134"/>
      </rPr>
      <t>8</t>
    </r>
    <phoneticPr fontId="4" type="noConversion"/>
  </si>
  <si>
    <t>黄永银</t>
  </si>
  <si>
    <t>朱燕敏</t>
  </si>
  <si>
    <t>黄月娥</t>
  </si>
  <si>
    <t>李梅</t>
  </si>
  <si>
    <t>彭琳</t>
  </si>
  <si>
    <t>陈思平</t>
  </si>
  <si>
    <t>邓漫婷</t>
  </si>
  <si>
    <t>方淳</t>
  </si>
  <si>
    <t>何洁荧</t>
  </si>
  <si>
    <t>何金铭</t>
  </si>
  <si>
    <t>黄小兰</t>
  </si>
  <si>
    <t>李琪</t>
  </si>
  <si>
    <t>林馨</t>
  </si>
  <si>
    <t>刘龙倩</t>
  </si>
  <si>
    <t>陆凤丽</t>
  </si>
  <si>
    <t>陆雪萍</t>
  </si>
  <si>
    <t>吴冰钰</t>
  </si>
  <si>
    <t>肖丽洪</t>
  </si>
  <si>
    <t>谢宝佳</t>
  </si>
  <si>
    <t>谢娥月</t>
  </si>
  <si>
    <t>薛慧琳</t>
  </si>
  <si>
    <t>张紫怡</t>
  </si>
  <si>
    <t>郑凤仪</t>
  </si>
  <si>
    <r>
      <t>19</t>
    </r>
    <r>
      <rPr>
        <sz val="12"/>
        <rFont val="宋体"/>
        <family val="3"/>
        <charset val="134"/>
      </rPr>
      <t/>
    </r>
  </si>
  <si>
    <r>
      <t>20</t>
    </r>
    <r>
      <rPr>
        <sz val="12"/>
        <rFont val="宋体"/>
        <family val="3"/>
        <charset val="134"/>
      </rPr>
      <t/>
    </r>
  </si>
  <si>
    <r>
      <t>21</t>
    </r>
    <r>
      <rPr>
        <sz val="12"/>
        <rFont val="宋体"/>
        <family val="3"/>
        <charset val="134"/>
      </rPr>
      <t/>
    </r>
  </si>
  <si>
    <r>
      <t>22</t>
    </r>
    <r>
      <rPr>
        <sz val="12"/>
        <rFont val="宋体"/>
        <family val="3"/>
        <charset val="134"/>
      </rPr>
      <t/>
    </r>
  </si>
  <si>
    <r>
      <t>23</t>
    </r>
    <r>
      <rPr>
        <sz val="12"/>
        <rFont val="宋体"/>
        <family val="3"/>
        <charset val="134"/>
      </rPr>
      <t/>
    </r>
  </si>
  <si>
    <r>
      <t>24</t>
    </r>
    <r>
      <rPr>
        <sz val="12"/>
        <rFont val="宋体"/>
        <family val="3"/>
        <charset val="134"/>
      </rPr>
      <t/>
    </r>
  </si>
  <si>
    <r>
      <t>25</t>
    </r>
    <r>
      <rPr>
        <sz val="12"/>
        <rFont val="宋体"/>
        <family val="3"/>
        <charset val="134"/>
      </rPr>
      <t/>
    </r>
  </si>
  <si>
    <r>
      <t>26</t>
    </r>
    <r>
      <rPr>
        <sz val="12"/>
        <rFont val="宋体"/>
        <family val="3"/>
        <charset val="134"/>
      </rPr>
      <t/>
    </r>
  </si>
  <si>
    <r>
      <t>27</t>
    </r>
    <r>
      <rPr>
        <sz val="12"/>
        <rFont val="宋体"/>
        <family val="3"/>
        <charset val="134"/>
      </rPr>
      <t/>
    </r>
  </si>
  <si>
    <r>
      <t>28</t>
    </r>
    <r>
      <rPr>
        <sz val="12"/>
        <rFont val="宋体"/>
        <family val="3"/>
        <charset val="134"/>
      </rPr>
      <t/>
    </r>
  </si>
  <si>
    <r>
      <t>29</t>
    </r>
    <r>
      <rPr>
        <sz val="12"/>
        <rFont val="宋体"/>
        <family val="3"/>
        <charset val="134"/>
      </rPr>
      <t/>
    </r>
  </si>
  <si>
    <r>
      <t>30</t>
    </r>
    <r>
      <rPr>
        <sz val="12"/>
        <rFont val="宋体"/>
        <family val="3"/>
        <charset val="134"/>
      </rPr>
      <t/>
    </r>
  </si>
  <si>
    <r>
      <t>31</t>
    </r>
    <r>
      <rPr>
        <sz val="12"/>
        <rFont val="宋体"/>
        <family val="3"/>
        <charset val="134"/>
      </rPr>
      <t/>
    </r>
  </si>
  <si>
    <r>
      <t>32</t>
    </r>
    <r>
      <rPr>
        <sz val="12"/>
        <rFont val="宋体"/>
        <family val="3"/>
        <charset val="134"/>
      </rPr>
      <t/>
    </r>
  </si>
  <si>
    <r>
      <t>33</t>
    </r>
    <r>
      <rPr>
        <sz val="12"/>
        <rFont val="宋体"/>
        <family val="3"/>
        <charset val="134"/>
      </rPr>
      <t/>
    </r>
  </si>
  <si>
    <r>
      <t>34</t>
    </r>
    <r>
      <rPr>
        <sz val="12"/>
        <rFont val="宋体"/>
        <family val="3"/>
        <charset val="134"/>
      </rPr>
      <t/>
    </r>
  </si>
  <si>
    <r>
      <t>35</t>
    </r>
    <r>
      <rPr>
        <sz val="12"/>
        <rFont val="宋体"/>
        <family val="3"/>
        <charset val="134"/>
      </rPr>
      <t/>
    </r>
  </si>
  <si>
    <r>
      <t>36</t>
    </r>
    <r>
      <rPr>
        <sz val="12"/>
        <rFont val="宋体"/>
        <family val="3"/>
        <charset val="134"/>
      </rPr>
      <t/>
    </r>
  </si>
  <si>
    <r>
      <t>37</t>
    </r>
    <r>
      <rPr>
        <sz val="12"/>
        <rFont val="宋体"/>
        <family val="3"/>
        <charset val="134"/>
      </rPr>
      <t/>
    </r>
  </si>
  <si>
    <r>
      <t>38</t>
    </r>
    <r>
      <rPr>
        <sz val="12"/>
        <rFont val="宋体"/>
        <family val="3"/>
        <charset val="134"/>
      </rPr>
      <t/>
    </r>
  </si>
  <si>
    <r>
      <t>39</t>
    </r>
    <r>
      <rPr>
        <sz val="12"/>
        <rFont val="宋体"/>
        <family val="3"/>
        <charset val="134"/>
      </rPr>
      <t/>
    </r>
  </si>
  <si>
    <r>
      <t>40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</si>
</sst>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5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27665;&#25919;&#24188;&#25307;&#32856;&#35780;&#20998;&#34920;&#27719;&#24635;&#65288;2024.5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试评分表"/>
      <sheetName val="面试成绩汇总表"/>
      <sheetName val="面试成绩通知书"/>
      <sheetName val="试教评分表"/>
      <sheetName val="试教成绩通知书"/>
      <sheetName val="试教成绩汇总表"/>
      <sheetName val="成绩汇总表"/>
      <sheetName val="Sheet1"/>
    </sheetNames>
    <sheetDataSet>
      <sheetData sheetId="0"/>
      <sheetData sheetId="1">
        <row r="28">
          <cell r="C28" t="str">
            <v>肖悦婷</v>
          </cell>
          <cell r="D28" t="str">
            <v>专任教师</v>
          </cell>
          <cell r="E28">
            <v>87</v>
          </cell>
          <cell r="F28">
            <v>85</v>
          </cell>
          <cell r="G28">
            <v>85</v>
          </cell>
          <cell r="H28">
            <v>86</v>
          </cell>
          <cell r="I28">
            <v>78</v>
          </cell>
          <cell r="J28">
            <v>85.333333333333329</v>
          </cell>
        </row>
        <row r="29">
          <cell r="C29" t="str">
            <v>苏玉航</v>
          </cell>
          <cell r="D29" t="str">
            <v>专任教师</v>
          </cell>
          <cell r="E29">
            <v>84</v>
          </cell>
          <cell r="F29">
            <v>80</v>
          </cell>
          <cell r="G29">
            <v>87</v>
          </cell>
          <cell r="H29">
            <v>83</v>
          </cell>
          <cell r="I29">
            <v>83</v>
          </cell>
          <cell r="J29">
            <v>83.333333333333329</v>
          </cell>
        </row>
        <row r="30">
          <cell r="C30" t="str">
            <v>王泓琳</v>
          </cell>
          <cell r="D30" t="str">
            <v>专任教师</v>
          </cell>
          <cell r="E30">
            <v>83</v>
          </cell>
          <cell r="F30">
            <v>85</v>
          </cell>
          <cell r="G30">
            <v>84</v>
          </cell>
          <cell r="H30">
            <v>66</v>
          </cell>
          <cell r="I30">
            <v>78</v>
          </cell>
          <cell r="J30">
            <v>81.666666666666671</v>
          </cell>
        </row>
        <row r="31">
          <cell r="C31" t="str">
            <v>张子雅</v>
          </cell>
          <cell r="D31" t="str">
            <v>专任教师</v>
          </cell>
          <cell r="E31">
            <v>76</v>
          </cell>
          <cell r="F31">
            <v>70</v>
          </cell>
          <cell r="G31">
            <v>81</v>
          </cell>
          <cell r="H31">
            <v>84</v>
          </cell>
          <cell r="I31">
            <v>82</v>
          </cell>
          <cell r="J31">
            <v>79.666666666666671</v>
          </cell>
        </row>
        <row r="32">
          <cell r="C32" t="str">
            <v>熊倩倩</v>
          </cell>
          <cell r="D32" t="str">
            <v>专任教师</v>
          </cell>
          <cell r="E32">
            <v>81</v>
          </cell>
          <cell r="F32">
            <v>75</v>
          </cell>
          <cell r="G32">
            <v>83</v>
          </cell>
          <cell r="H32">
            <v>85</v>
          </cell>
          <cell r="I32">
            <v>72</v>
          </cell>
          <cell r="J32">
            <v>79.666666666666671</v>
          </cell>
        </row>
        <row r="33">
          <cell r="C33" t="str">
            <v>吴思易</v>
          </cell>
          <cell r="D33" t="str">
            <v>专任教师</v>
          </cell>
          <cell r="E33">
            <v>80</v>
          </cell>
          <cell r="F33">
            <v>78</v>
          </cell>
          <cell r="G33">
            <v>80</v>
          </cell>
          <cell r="H33">
            <v>82</v>
          </cell>
          <cell r="I33">
            <v>75</v>
          </cell>
          <cell r="J33">
            <v>79.333333333333329</v>
          </cell>
        </row>
        <row r="34">
          <cell r="C34" t="str">
            <v>武锐</v>
          </cell>
          <cell r="D34" t="str">
            <v>专任教师</v>
          </cell>
          <cell r="E34">
            <v>84</v>
          </cell>
          <cell r="F34">
            <v>78</v>
          </cell>
          <cell r="G34">
            <v>73</v>
          </cell>
          <cell r="H34">
            <v>81</v>
          </cell>
          <cell r="I34">
            <v>77</v>
          </cell>
          <cell r="J34">
            <v>78.666666666666671</v>
          </cell>
        </row>
        <row r="35">
          <cell r="C35" t="str">
            <v>黄永银</v>
          </cell>
          <cell r="D35" t="str">
            <v>专任教师</v>
          </cell>
          <cell r="E35">
            <v>78</v>
          </cell>
          <cell r="F35">
            <v>80</v>
          </cell>
          <cell r="G35">
            <v>76</v>
          </cell>
          <cell r="H35">
            <v>77</v>
          </cell>
          <cell r="I35">
            <v>75</v>
          </cell>
          <cell r="J35">
            <v>77</v>
          </cell>
        </row>
        <row r="36">
          <cell r="C36" t="str">
            <v>梁敏诗</v>
          </cell>
          <cell r="D36" t="str">
            <v>专任教师</v>
          </cell>
          <cell r="E36">
            <v>76</v>
          </cell>
          <cell r="F36">
            <v>75</v>
          </cell>
          <cell r="G36">
            <v>76</v>
          </cell>
          <cell r="H36">
            <v>80</v>
          </cell>
          <cell r="I36">
            <v>78</v>
          </cell>
          <cell r="J36">
            <v>76.666666666666671</v>
          </cell>
        </row>
        <row r="37">
          <cell r="C37" t="str">
            <v>郭佳敏</v>
          </cell>
          <cell r="D37" t="str">
            <v>专任教师</v>
          </cell>
          <cell r="E37">
            <v>75</v>
          </cell>
          <cell r="F37">
            <v>70</v>
          </cell>
          <cell r="G37">
            <v>81</v>
          </cell>
          <cell r="H37">
            <v>73</v>
          </cell>
          <cell r="I37">
            <v>80</v>
          </cell>
          <cell r="J37">
            <v>76</v>
          </cell>
        </row>
        <row r="38">
          <cell r="C38" t="str">
            <v>蓝蕊茹</v>
          </cell>
          <cell r="D38" t="str">
            <v>专任教师</v>
          </cell>
          <cell r="E38">
            <v>74</v>
          </cell>
          <cell r="F38">
            <v>65</v>
          </cell>
          <cell r="G38">
            <v>76</v>
          </cell>
          <cell r="H38">
            <v>79</v>
          </cell>
          <cell r="I38">
            <v>75</v>
          </cell>
          <cell r="J38">
            <v>75</v>
          </cell>
        </row>
        <row r="39">
          <cell r="C39" t="str">
            <v>岳苗</v>
          </cell>
          <cell r="D39" t="str">
            <v>专任教师</v>
          </cell>
          <cell r="E39">
            <v>68</v>
          </cell>
          <cell r="F39">
            <v>70</v>
          </cell>
          <cell r="G39">
            <v>73</v>
          </cell>
          <cell r="H39">
            <v>78</v>
          </cell>
          <cell r="I39">
            <v>75</v>
          </cell>
          <cell r="J39">
            <v>72.666666666666671</v>
          </cell>
        </row>
        <row r="40">
          <cell r="C40" t="str">
            <v>邱晓苹</v>
          </cell>
          <cell r="D40" t="str">
            <v>专任教师</v>
          </cell>
          <cell r="E40">
            <v>70</v>
          </cell>
          <cell r="F40">
            <v>70</v>
          </cell>
          <cell r="G40">
            <v>71</v>
          </cell>
          <cell r="H40">
            <v>76</v>
          </cell>
          <cell r="I40">
            <v>76</v>
          </cell>
          <cell r="J40">
            <v>72.333333333333329</v>
          </cell>
        </row>
        <row r="41">
          <cell r="C41" t="str">
            <v>蔡秀娟</v>
          </cell>
          <cell r="D41" t="str">
            <v>专任教师</v>
          </cell>
          <cell r="E41">
            <v>71</v>
          </cell>
          <cell r="F41">
            <v>65</v>
          </cell>
          <cell r="G41">
            <v>72</v>
          </cell>
          <cell r="H41">
            <v>75</v>
          </cell>
          <cell r="I41">
            <v>73</v>
          </cell>
          <cell r="J41">
            <v>72</v>
          </cell>
        </row>
        <row r="42">
          <cell r="C42" t="str">
            <v>马晓梦</v>
          </cell>
          <cell r="D42" t="str">
            <v>专任教师</v>
          </cell>
          <cell r="E42">
            <v>74</v>
          </cell>
          <cell r="F42">
            <v>65</v>
          </cell>
          <cell r="G42">
            <v>68</v>
          </cell>
          <cell r="H42">
            <v>74</v>
          </cell>
          <cell r="I42">
            <v>70</v>
          </cell>
          <cell r="J42">
            <v>70.666666666666671</v>
          </cell>
        </row>
        <row r="43">
          <cell r="C43" t="str">
            <v>庄冰燕</v>
          </cell>
          <cell r="D43" t="str">
            <v>专任教师</v>
          </cell>
          <cell r="E43">
            <v>70</v>
          </cell>
          <cell r="F43">
            <v>68</v>
          </cell>
          <cell r="G43">
            <v>74</v>
          </cell>
          <cell r="H43">
            <v>65</v>
          </cell>
          <cell r="I43">
            <v>73</v>
          </cell>
          <cell r="J43">
            <v>70.333333333333329</v>
          </cell>
        </row>
        <row r="44">
          <cell r="C44" t="str">
            <v>汤嘉慧</v>
          </cell>
          <cell r="D44" t="str">
            <v>专任教师</v>
          </cell>
          <cell r="E44">
            <v>72</v>
          </cell>
          <cell r="F44">
            <v>68</v>
          </cell>
          <cell r="G44">
            <v>70</v>
          </cell>
          <cell r="H44">
            <v>68</v>
          </cell>
          <cell r="I44">
            <v>76</v>
          </cell>
          <cell r="J44">
            <v>70</v>
          </cell>
        </row>
        <row r="45">
          <cell r="C45" t="str">
            <v>严美杏</v>
          </cell>
          <cell r="D45" t="str">
            <v>专任教师</v>
          </cell>
          <cell r="E45">
            <v>67</v>
          </cell>
          <cell r="F45">
            <v>65</v>
          </cell>
          <cell r="G45">
            <v>67</v>
          </cell>
          <cell r="H45">
            <v>84</v>
          </cell>
          <cell r="I45">
            <v>74</v>
          </cell>
          <cell r="J45">
            <v>69.333333333333329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3" workbookViewId="0">
      <selection activeCell="A18" sqref="A18:XFD45"/>
    </sheetView>
  </sheetViews>
  <sheetFormatPr defaultColWidth="9" defaultRowHeight="13.5"/>
  <cols>
    <col min="2" max="2" width="15.125" customWidth="1"/>
    <col min="3" max="3" width="17.75" customWidth="1"/>
    <col min="4" max="4" width="12.75" style="1" customWidth="1"/>
    <col min="5" max="5" width="16" customWidth="1"/>
  </cols>
  <sheetData>
    <row r="1" spans="1:6">
      <c r="B1" s="2"/>
      <c r="C1" s="2"/>
      <c r="D1" s="3"/>
      <c r="E1" s="2"/>
    </row>
    <row r="2" spans="1:6">
      <c r="B2" s="10"/>
      <c r="C2" s="10"/>
      <c r="D2" s="10"/>
      <c r="E2" s="11"/>
    </row>
    <row r="3" spans="1:6" ht="37.5" customHeight="1">
      <c r="A3" s="12" t="s">
        <v>0</v>
      </c>
      <c r="B3" s="12"/>
      <c r="C3" s="12"/>
      <c r="D3" s="12"/>
      <c r="E3" s="12"/>
      <c r="F3" s="12"/>
    </row>
    <row r="4" spans="1:6" ht="30" customHeight="1">
      <c r="A4" s="12" t="s">
        <v>1</v>
      </c>
      <c r="B4" s="12"/>
      <c r="C4" s="12"/>
      <c r="D4" s="12"/>
      <c r="E4" s="12"/>
      <c r="F4" s="12"/>
    </row>
    <row r="5" spans="1:6" ht="30" customHeight="1">
      <c r="A5" s="4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4" t="s">
        <v>7</v>
      </c>
    </row>
    <row r="6" spans="1:6" ht="21" customHeight="1">
      <c r="A6" s="6" t="s">
        <v>30</v>
      </c>
      <c r="B6" s="7" t="s">
        <v>31</v>
      </c>
      <c r="C6" s="4" t="s">
        <v>8</v>
      </c>
      <c r="D6" s="16">
        <f>VLOOKUP(B6,[1]面试成绩汇总表!$C$28:$J$45,8,0)</f>
        <v>85.333333333333329</v>
      </c>
      <c r="E6" s="4" t="s">
        <v>9</v>
      </c>
      <c r="F6" s="4"/>
    </row>
    <row r="7" spans="1:6" ht="21" customHeight="1">
      <c r="A7" s="6" t="s">
        <v>36</v>
      </c>
      <c r="B7" s="7" t="s">
        <v>37</v>
      </c>
      <c r="C7" s="4" t="s">
        <v>8</v>
      </c>
      <c r="D7" s="16">
        <f>VLOOKUP(B7,[1]面试成绩汇总表!$C$28:$J$45,8,0)</f>
        <v>83.333333333333329</v>
      </c>
      <c r="E7" s="4" t="s">
        <v>9</v>
      </c>
      <c r="F7" s="9"/>
    </row>
    <row r="8" spans="1:6" ht="21" customHeight="1">
      <c r="A8" s="6" t="s">
        <v>42</v>
      </c>
      <c r="B8" s="7" t="s">
        <v>43</v>
      </c>
      <c r="C8" s="4" t="s">
        <v>8</v>
      </c>
      <c r="D8" s="16">
        <f>VLOOKUP(B8,[1]面试成绩汇总表!$C$28:$J$45,8,0)</f>
        <v>81.666666666666671</v>
      </c>
      <c r="E8" s="4" t="s">
        <v>9</v>
      </c>
      <c r="F8" s="9"/>
    </row>
    <row r="9" spans="1:6" ht="21" customHeight="1">
      <c r="A9" s="6" t="s">
        <v>24</v>
      </c>
      <c r="B9" s="7" t="s">
        <v>25</v>
      </c>
      <c r="C9" s="4" t="s">
        <v>8</v>
      </c>
      <c r="D9" s="16">
        <f>VLOOKUP(B9,[1]面试成绩汇总表!$C$28:$J$45,8,0)</f>
        <v>79.666666666666671</v>
      </c>
      <c r="E9" s="4" t="s">
        <v>9</v>
      </c>
      <c r="F9" s="4"/>
    </row>
    <row r="10" spans="1:6" ht="21" customHeight="1">
      <c r="A10" s="6" t="s">
        <v>26</v>
      </c>
      <c r="B10" s="7" t="s">
        <v>27</v>
      </c>
      <c r="C10" s="4" t="s">
        <v>8</v>
      </c>
      <c r="D10" s="16">
        <f>VLOOKUP(B10,[1]面试成绩汇总表!$C$28:$J$45,8,0)</f>
        <v>79.666666666666671</v>
      </c>
      <c r="E10" s="4" t="s">
        <v>9</v>
      </c>
      <c r="F10" s="4"/>
    </row>
    <row r="11" spans="1:6" ht="24" customHeight="1">
      <c r="A11" s="6" t="s">
        <v>16</v>
      </c>
      <c r="B11" s="7" t="s">
        <v>17</v>
      </c>
      <c r="C11" s="4" t="s">
        <v>8</v>
      </c>
      <c r="D11" s="16">
        <f>VLOOKUP(B11,[1]面试成绩汇总表!$C$28:$J$45,8,0)</f>
        <v>79.333333333333329</v>
      </c>
      <c r="E11" s="4" t="s">
        <v>9</v>
      </c>
      <c r="F11" s="4"/>
    </row>
    <row r="12" spans="1:6" ht="24" customHeight="1">
      <c r="A12" s="6" t="s">
        <v>44</v>
      </c>
      <c r="B12" s="7" t="s">
        <v>45</v>
      </c>
      <c r="C12" s="4" t="s">
        <v>8</v>
      </c>
      <c r="D12" s="16">
        <f>VLOOKUP(B12,[1]面试成绩汇总表!$C$28:$J$45,8,0)</f>
        <v>78.666666666666671</v>
      </c>
      <c r="E12" s="4" t="s">
        <v>9</v>
      </c>
      <c r="F12" s="9"/>
    </row>
    <row r="13" spans="1:6" ht="24" customHeight="1">
      <c r="A13" s="6" t="s">
        <v>46</v>
      </c>
      <c r="B13" s="7" t="s">
        <v>47</v>
      </c>
      <c r="C13" s="4" t="s">
        <v>8</v>
      </c>
      <c r="D13" s="16">
        <f>VLOOKUP(B13,[1]面试成绩汇总表!$C$28:$J$45,8,0)</f>
        <v>77</v>
      </c>
      <c r="E13" s="5" t="s">
        <v>11</v>
      </c>
      <c r="F13" s="9"/>
    </row>
    <row r="14" spans="1:6" ht="24" customHeight="1">
      <c r="A14" s="6" t="s">
        <v>18</v>
      </c>
      <c r="B14" s="7" t="s">
        <v>19</v>
      </c>
      <c r="C14" s="4" t="s">
        <v>8</v>
      </c>
      <c r="D14" s="16">
        <f>VLOOKUP(B14,[1]面试成绩汇总表!$C$28:$J$45,8,0)</f>
        <v>76.666666666666671</v>
      </c>
      <c r="E14" s="5" t="s">
        <v>11</v>
      </c>
      <c r="F14" s="4"/>
    </row>
    <row r="15" spans="1:6" ht="24" customHeight="1">
      <c r="A15" s="6" t="s">
        <v>32</v>
      </c>
      <c r="B15" s="7" t="s">
        <v>33</v>
      </c>
      <c r="C15" s="4" t="s">
        <v>8</v>
      </c>
      <c r="D15" s="16">
        <f>VLOOKUP(B15,[1]面试成绩汇总表!$C$28:$J$45,8,0)</f>
        <v>76</v>
      </c>
      <c r="E15" s="5" t="s">
        <v>11</v>
      </c>
      <c r="F15" s="4"/>
    </row>
    <row r="16" spans="1:6" ht="24" customHeight="1">
      <c r="A16" s="6" t="s">
        <v>22</v>
      </c>
      <c r="B16" s="7" t="s">
        <v>23</v>
      </c>
      <c r="C16" s="4" t="s">
        <v>8</v>
      </c>
      <c r="D16" s="16">
        <f>VLOOKUP(B16,[1]面试成绩汇总表!$C$28:$J$45,8,0)</f>
        <v>75</v>
      </c>
      <c r="E16" s="5" t="s">
        <v>11</v>
      </c>
      <c r="F16" s="4"/>
    </row>
    <row r="17" spans="1:6" ht="24" customHeight="1">
      <c r="A17" s="6" t="s">
        <v>14</v>
      </c>
      <c r="B17" s="7" t="s">
        <v>15</v>
      </c>
      <c r="C17" s="4" t="s">
        <v>8</v>
      </c>
      <c r="D17" s="16">
        <f>VLOOKUP(B17,[1]面试成绩汇总表!$C$28:$J$45,8,0)</f>
        <v>72.666666666666671</v>
      </c>
      <c r="E17" s="5" t="s">
        <v>11</v>
      </c>
      <c r="F17" s="4"/>
    </row>
    <row r="18" spans="1:6" ht="24" customHeight="1">
      <c r="A18" s="6" t="s">
        <v>12</v>
      </c>
      <c r="B18" s="7" t="s">
        <v>13</v>
      </c>
      <c r="C18" s="4" t="s">
        <v>8</v>
      </c>
      <c r="D18" s="16">
        <f>VLOOKUP(B18,[1]面试成绩汇总表!$C$28:$J$45,8,0)</f>
        <v>72.333333333333329</v>
      </c>
      <c r="E18" s="5" t="s">
        <v>11</v>
      </c>
      <c r="F18" s="4"/>
    </row>
    <row r="19" spans="1:6" ht="24" customHeight="1">
      <c r="A19" s="6" t="s">
        <v>20</v>
      </c>
      <c r="B19" s="7" t="s">
        <v>21</v>
      </c>
      <c r="C19" s="4" t="s">
        <v>8</v>
      </c>
      <c r="D19" s="16">
        <f>VLOOKUP(B19,[1]面试成绩汇总表!$C$28:$J$45,8,0)</f>
        <v>72</v>
      </c>
      <c r="E19" s="5" t="s">
        <v>11</v>
      </c>
      <c r="F19" s="4"/>
    </row>
    <row r="20" spans="1:6" ht="24" customHeight="1">
      <c r="A20" s="6" t="s">
        <v>28</v>
      </c>
      <c r="B20" s="7" t="s">
        <v>29</v>
      </c>
      <c r="C20" s="4" t="s">
        <v>8</v>
      </c>
      <c r="D20" s="16">
        <f>VLOOKUP(B20,[1]面试成绩汇总表!$C$28:$J$45,8,0)</f>
        <v>70.666666666666671</v>
      </c>
      <c r="E20" s="5" t="s">
        <v>11</v>
      </c>
      <c r="F20" s="4"/>
    </row>
    <row r="21" spans="1:6" ht="24" customHeight="1">
      <c r="A21" s="6" t="s">
        <v>38</v>
      </c>
      <c r="B21" s="7" t="s">
        <v>39</v>
      </c>
      <c r="C21" s="4" t="s">
        <v>8</v>
      </c>
      <c r="D21" s="16">
        <f>VLOOKUP(B21,[1]面试成绩汇总表!$C$28:$J$45,8,0)</f>
        <v>70.333333333333329</v>
      </c>
      <c r="E21" s="5" t="s">
        <v>11</v>
      </c>
      <c r="F21" s="9"/>
    </row>
    <row r="22" spans="1:6" ht="24" customHeight="1">
      <c r="A22" s="6" t="s">
        <v>34</v>
      </c>
      <c r="B22" s="7" t="s">
        <v>35</v>
      </c>
      <c r="C22" s="4" t="s">
        <v>8</v>
      </c>
      <c r="D22" s="16">
        <f>VLOOKUP(B22,[1]面试成绩汇总表!$C$28:$J$45,8,0)</f>
        <v>70</v>
      </c>
      <c r="E22" s="5" t="s">
        <v>11</v>
      </c>
      <c r="F22" s="4"/>
    </row>
    <row r="23" spans="1:6" ht="24" customHeight="1">
      <c r="A23" s="6" t="s">
        <v>40</v>
      </c>
      <c r="B23" s="7" t="s">
        <v>41</v>
      </c>
      <c r="C23" s="4" t="s">
        <v>8</v>
      </c>
      <c r="D23" s="16">
        <f>VLOOKUP(B23,[1]面试成绩汇总表!$C$28:$J$45,8,0)</f>
        <v>69.333333333333329</v>
      </c>
      <c r="E23" s="5" t="s">
        <v>11</v>
      </c>
      <c r="F23" s="9"/>
    </row>
    <row r="24" spans="1:6" ht="24" customHeight="1">
      <c r="A24" s="6" t="s">
        <v>70</v>
      </c>
      <c r="B24" s="7" t="s">
        <v>48</v>
      </c>
      <c r="C24" s="4" t="s">
        <v>8</v>
      </c>
      <c r="D24" s="8" t="s">
        <v>10</v>
      </c>
      <c r="E24" s="5" t="s">
        <v>11</v>
      </c>
      <c r="F24" s="15"/>
    </row>
    <row r="25" spans="1:6" ht="24" customHeight="1">
      <c r="A25" s="6" t="s">
        <v>71</v>
      </c>
      <c r="B25" s="13" t="s">
        <v>49</v>
      </c>
      <c r="C25" s="4" t="s">
        <v>8</v>
      </c>
      <c r="D25" s="8" t="s">
        <v>10</v>
      </c>
      <c r="E25" s="5" t="s">
        <v>11</v>
      </c>
      <c r="F25" s="15"/>
    </row>
    <row r="26" spans="1:6" ht="24" customHeight="1">
      <c r="A26" s="6" t="s">
        <v>72</v>
      </c>
      <c r="B26" s="7" t="s">
        <v>50</v>
      </c>
      <c r="C26" s="4" t="s">
        <v>8</v>
      </c>
      <c r="D26" s="8" t="s">
        <v>10</v>
      </c>
      <c r="E26" s="5" t="s">
        <v>11</v>
      </c>
      <c r="F26" s="15"/>
    </row>
    <row r="27" spans="1:6" ht="24" customHeight="1">
      <c r="A27" s="6" t="s">
        <v>73</v>
      </c>
      <c r="B27" s="7" t="s">
        <v>51</v>
      </c>
      <c r="C27" s="4" t="s">
        <v>8</v>
      </c>
      <c r="D27" s="8" t="s">
        <v>10</v>
      </c>
      <c r="E27" s="5" t="s">
        <v>11</v>
      </c>
      <c r="F27" s="15"/>
    </row>
    <row r="28" spans="1:6" ht="24" customHeight="1">
      <c r="A28" s="6" t="s">
        <v>74</v>
      </c>
      <c r="B28" s="7" t="s">
        <v>52</v>
      </c>
      <c r="C28" s="4" t="s">
        <v>8</v>
      </c>
      <c r="D28" s="8" t="s">
        <v>10</v>
      </c>
      <c r="E28" s="5" t="s">
        <v>11</v>
      </c>
      <c r="F28" s="15"/>
    </row>
    <row r="29" spans="1:6" ht="24" customHeight="1">
      <c r="A29" s="6" t="s">
        <v>75</v>
      </c>
      <c r="B29" s="7" t="s">
        <v>53</v>
      </c>
      <c r="C29" s="4" t="s">
        <v>8</v>
      </c>
      <c r="D29" s="8" t="s">
        <v>10</v>
      </c>
      <c r="E29" s="5" t="s">
        <v>11</v>
      </c>
      <c r="F29" s="15"/>
    </row>
    <row r="30" spans="1:6" ht="24" customHeight="1">
      <c r="A30" s="6" t="s">
        <v>76</v>
      </c>
      <c r="B30" s="7" t="s">
        <v>54</v>
      </c>
      <c r="C30" s="4" t="s">
        <v>8</v>
      </c>
      <c r="D30" s="8" t="s">
        <v>10</v>
      </c>
      <c r="E30" s="5" t="s">
        <v>11</v>
      </c>
      <c r="F30" s="15"/>
    </row>
    <row r="31" spans="1:6" ht="24" customHeight="1">
      <c r="A31" s="6" t="s">
        <v>77</v>
      </c>
      <c r="B31" s="7" t="s">
        <v>55</v>
      </c>
      <c r="C31" s="4" t="s">
        <v>8</v>
      </c>
      <c r="D31" s="8" t="s">
        <v>10</v>
      </c>
      <c r="E31" s="5" t="s">
        <v>11</v>
      </c>
      <c r="F31" s="15"/>
    </row>
    <row r="32" spans="1:6" ht="24" customHeight="1">
      <c r="A32" s="6" t="s">
        <v>78</v>
      </c>
      <c r="B32" s="7" t="s">
        <v>56</v>
      </c>
      <c r="C32" s="4" t="s">
        <v>8</v>
      </c>
      <c r="D32" s="8" t="s">
        <v>10</v>
      </c>
      <c r="E32" s="5" t="s">
        <v>11</v>
      </c>
      <c r="F32" s="15"/>
    </row>
    <row r="33" spans="1:6" ht="24" customHeight="1">
      <c r="A33" s="6" t="s">
        <v>79</v>
      </c>
      <c r="B33" s="7" t="s">
        <v>57</v>
      </c>
      <c r="C33" s="4" t="s">
        <v>8</v>
      </c>
      <c r="D33" s="8" t="s">
        <v>10</v>
      </c>
      <c r="E33" s="5" t="s">
        <v>11</v>
      </c>
      <c r="F33" s="15"/>
    </row>
    <row r="34" spans="1:6" ht="24" customHeight="1">
      <c r="A34" s="6" t="s">
        <v>80</v>
      </c>
      <c r="B34" s="7" t="s">
        <v>58</v>
      </c>
      <c r="C34" s="4" t="s">
        <v>8</v>
      </c>
      <c r="D34" s="8" t="s">
        <v>10</v>
      </c>
      <c r="E34" s="5" t="s">
        <v>11</v>
      </c>
      <c r="F34" s="15"/>
    </row>
    <row r="35" spans="1:6" ht="24" customHeight="1">
      <c r="A35" s="6" t="s">
        <v>81</v>
      </c>
      <c r="B35" s="7" t="s">
        <v>59</v>
      </c>
      <c r="C35" s="4" t="s">
        <v>8</v>
      </c>
      <c r="D35" s="8" t="s">
        <v>10</v>
      </c>
      <c r="E35" s="5" t="s">
        <v>11</v>
      </c>
      <c r="F35" s="15"/>
    </row>
    <row r="36" spans="1:6" ht="24" customHeight="1">
      <c r="A36" s="6" t="s">
        <v>82</v>
      </c>
      <c r="B36" s="7" t="s">
        <v>60</v>
      </c>
      <c r="C36" s="4" t="s">
        <v>8</v>
      </c>
      <c r="D36" s="8" t="s">
        <v>10</v>
      </c>
      <c r="E36" s="5" t="s">
        <v>11</v>
      </c>
      <c r="F36" s="15"/>
    </row>
    <row r="37" spans="1:6" ht="24" customHeight="1">
      <c r="A37" s="6" t="s">
        <v>83</v>
      </c>
      <c r="B37" s="7" t="s">
        <v>61</v>
      </c>
      <c r="C37" s="4" t="s">
        <v>8</v>
      </c>
      <c r="D37" s="8" t="s">
        <v>10</v>
      </c>
      <c r="E37" s="5" t="s">
        <v>11</v>
      </c>
      <c r="F37" s="15"/>
    </row>
    <row r="38" spans="1:6" ht="24" customHeight="1">
      <c r="A38" s="6" t="s">
        <v>84</v>
      </c>
      <c r="B38" s="7" t="s">
        <v>62</v>
      </c>
      <c r="C38" s="4" t="s">
        <v>8</v>
      </c>
      <c r="D38" s="8" t="s">
        <v>10</v>
      </c>
      <c r="E38" s="5" t="s">
        <v>11</v>
      </c>
      <c r="F38" s="15"/>
    </row>
    <row r="39" spans="1:6" ht="24" customHeight="1">
      <c r="A39" s="6" t="s">
        <v>85</v>
      </c>
      <c r="B39" s="7" t="s">
        <v>63</v>
      </c>
      <c r="C39" s="4" t="s">
        <v>8</v>
      </c>
      <c r="D39" s="8" t="s">
        <v>10</v>
      </c>
      <c r="E39" s="5" t="s">
        <v>11</v>
      </c>
      <c r="F39" s="15"/>
    </row>
    <row r="40" spans="1:6" ht="24" customHeight="1">
      <c r="A40" s="6" t="s">
        <v>86</v>
      </c>
      <c r="B40" s="7" t="s">
        <v>64</v>
      </c>
      <c r="C40" s="4" t="s">
        <v>8</v>
      </c>
      <c r="D40" s="8" t="s">
        <v>10</v>
      </c>
      <c r="E40" s="5" t="s">
        <v>11</v>
      </c>
      <c r="F40" s="15"/>
    </row>
    <row r="41" spans="1:6" ht="24" customHeight="1">
      <c r="A41" s="6" t="s">
        <v>87</v>
      </c>
      <c r="B41" s="7" t="s">
        <v>65</v>
      </c>
      <c r="C41" s="4" t="s">
        <v>8</v>
      </c>
      <c r="D41" s="8" t="s">
        <v>10</v>
      </c>
      <c r="E41" s="5" t="s">
        <v>11</v>
      </c>
      <c r="F41" s="15"/>
    </row>
    <row r="42" spans="1:6" ht="24" customHeight="1">
      <c r="A42" s="6" t="s">
        <v>88</v>
      </c>
      <c r="B42" s="7" t="s">
        <v>66</v>
      </c>
      <c r="C42" s="4" t="s">
        <v>8</v>
      </c>
      <c r="D42" s="8" t="s">
        <v>10</v>
      </c>
      <c r="E42" s="5" t="s">
        <v>11</v>
      </c>
      <c r="F42" s="15"/>
    </row>
    <row r="43" spans="1:6" ht="24" customHeight="1">
      <c r="A43" s="6" t="s">
        <v>89</v>
      </c>
      <c r="B43" s="13" t="s">
        <v>67</v>
      </c>
      <c r="C43" s="4" t="s">
        <v>8</v>
      </c>
      <c r="D43" s="8" t="s">
        <v>10</v>
      </c>
      <c r="E43" s="5" t="s">
        <v>11</v>
      </c>
      <c r="F43" s="15"/>
    </row>
    <row r="44" spans="1:6" ht="24" customHeight="1">
      <c r="A44" s="6" t="s">
        <v>90</v>
      </c>
      <c r="B44" s="7" t="s">
        <v>68</v>
      </c>
      <c r="C44" s="4" t="s">
        <v>8</v>
      </c>
      <c r="D44" s="8" t="s">
        <v>10</v>
      </c>
      <c r="E44" s="5" t="s">
        <v>11</v>
      </c>
      <c r="F44" s="15"/>
    </row>
    <row r="45" spans="1:6" ht="24" customHeight="1">
      <c r="A45" s="6" t="s">
        <v>91</v>
      </c>
      <c r="B45" s="14" t="s">
        <v>69</v>
      </c>
      <c r="C45" s="4" t="s">
        <v>8</v>
      </c>
      <c r="D45" s="8" t="s">
        <v>10</v>
      </c>
      <c r="E45" s="5" t="s">
        <v>11</v>
      </c>
      <c r="F45" s="15"/>
    </row>
  </sheetData>
  <sortState ref="A6:F23">
    <sortCondition descending="1" ref="D6:D23"/>
  </sortState>
  <mergeCells count="3">
    <mergeCell ref="B2:E2"/>
    <mergeCell ref="A3:F3"/>
    <mergeCell ref="A4:F4"/>
  </mergeCells>
  <phoneticPr fontId="4" type="noConversion"/>
  <pageMargins left="1.08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2024-08-16T07:56:27Z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85FC8CDE14364E29AC926744BE9FF7CF</vt:lpwstr>
  </property>
</Properties>
</file>