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广西师范大学专场" sheetId="24" r:id="rId1"/>
    <sheet name="Sheet2" sheetId="18" r:id="rId2"/>
    <sheet name="Sheet3" sheetId="22" r:id="rId3"/>
    <sheet name="Sheet4" sheetId="23" r:id="rId4"/>
  </sheets>
  <externalReferences>
    <externalReference r:id="rId5"/>
  </externalReferences>
  <definedNames>
    <definedName name="_xlnm._FilterDatabase" localSheetId="0" hidden="1">广西师范大学专场!$A$3:$N$15</definedName>
    <definedName name="_xlnm.Print_Titles" localSheetId="0">广西师范大学专场!$2:$3</definedName>
  </definedNames>
  <calcPr calcId="144525"/>
</workbook>
</file>

<file path=xl/sharedStrings.xml><?xml version="1.0" encoding="utf-8"?>
<sst xmlns="http://schemas.openxmlformats.org/spreadsheetml/2006/main" count="120" uniqueCount="59">
  <si>
    <t>附件1</t>
  </si>
  <si>
    <t>百色市凌云县2023年秋季面向应届大学毕业生招聘中小学教师拟聘用人员名单                           （广西师范大学专场）</t>
  </si>
  <si>
    <t>序号</t>
  </si>
  <si>
    <t>考生姓名</t>
  </si>
  <si>
    <t>性别</t>
  </si>
  <si>
    <t>准考证号</t>
  </si>
  <si>
    <t>招聘单位</t>
  </si>
  <si>
    <t>招聘岗位</t>
  </si>
  <si>
    <t>岗位代码</t>
  </si>
  <si>
    <t>编制性质</t>
  </si>
  <si>
    <t>招聘人数</t>
  </si>
  <si>
    <t>面试成绩</t>
  </si>
  <si>
    <t>岗位排名</t>
  </si>
  <si>
    <t>考核结果</t>
  </si>
  <si>
    <t>体检结果</t>
  </si>
  <si>
    <t>备注</t>
  </si>
  <si>
    <t>黄小芳</t>
  </si>
  <si>
    <t>女</t>
  </si>
  <si>
    <t>凌云县中学</t>
  </si>
  <si>
    <t>高中数学教师</t>
  </si>
  <si>
    <t>事业编制</t>
  </si>
  <si>
    <t>合格</t>
  </si>
  <si>
    <t>韦彩艺</t>
  </si>
  <si>
    <t>凌云县第二高级中学</t>
  </si>
  <si>
    <t>高中语文教师</t>
  </si>
  <si>
    <t>杨彬彬</t>
  </si>
  <si>
    <t>高中政治教师</t>
  </si>
  <si>
    <t>杨晓晗</t>
  </si>
  <si>
    <t>高中地理教师</t>
  </si>
  <si>
    <t>邓湄湘</t>
  </si>
  <si>
    <t>蒋光哨</t>
  </si>
  <si>
    <t>男</t>
  </si>
  <si>
    <t>杨海欧</t>
  </si>
  <si>
    <t>高中生物教师</t>
  </si>
  <si>
    <t>覃晓晴</t>
  </si>
  <si>
    <t>高中化学教师</t>
  </si>
  <si>
    <t>劳金艳</t>
  </si>
  <si>
    <t>凌云县职业技术学校</t>
  </si>
  <si>
    <t>中职语文教师</t>
  </si>
  <si>
    <t>田雨可</t>
  </si>
  <si>
    <t>中职数学教师</t>
  </si>
  <si>
    <t>刘美芳</t>
  </si>
  <si>
    <t>中职英语教师</t>
  </si>
  <si>
    <t>向晓燕</t>
  </si>
  <si>
    <r>
      <rPr>
        <sz val="18"/>
        <color rgb="FFFF0000"/>
        <rFont val="方正小标宋简体"/>
        <charset val="134"/>
      </rPr>
      <t>（凌云县招聘到***个岗位、***人）</t>
    </r>
    <r>
      <rPr>
        <sz val="26"/>
        <color rgb="FF000000"/>
        <rFont val="方正小标宋简体"/>
        <charset val="134"/>
      </rPr>
      <t>百色市2023年秋季面向应届大学毕业生招聘中小学教师签约人员花名册</t>
    </r>
  </si>
  <si>
    <t>姓名</t>
  </si>
  <si>
    <t>民族</t>
  </si>
  <si>
    <t>出生年月</t>
  </si>
  <si>
    <t>毕业院校（全称）</t>
  </si>
  <si>
    <t>专业</t>
  </si>
  <si>
    <t>学历（本科/研究生）</t>
  </si>
  <si>
    <t>区内外</t>
  </si>
  <si>
    <t>教师资格证层级，没有填“无”</t>
  </si>
  <si>
    <t>师范类毕业生/非师范类毕业生</t>
  </si>
  <si>
    <t>届次填写（2022届、2023届、2024届）</t>
  </si>
  <si>
    <t>编制性质填写（事业编制/聘用教师控制数）</t>
  </si>
  <si>
    <t>原计划招聘人数</t>
  </si>
  <si>
    <t>岗位属性（高中岗/初中岗/小学岗/幼儿园岗/特校岗/中职岗）</t>
  </si>
  <si>
    <t>场次（广西师范大学专场/南宁师范大学专场）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</si>
</sst>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color rgb="FFFF0000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6"/>
      <color rgb="FF000000"/>
      <name val="方正小标宋简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27" fillId="15" borderId="12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0"/>
    <xf numFmtId="0" fontId="30" fillId="0" borderId="14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4" xfId="50"/>
    <cellStyle name="常规 10 10 3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191;&#35199;&#24072;&#33539;&#22823;&#23398;&#32771;&#22330;&#35780;&#20998;&#34920;%20-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信息表"/>
      <sheetName val="成绩汇总"/>
      <sheetName val="成绩打印1-10"/>
      <sheetName val="成绩打印11-20"/>
      <sheetName val="成绩打印21-31"/>
      <sheetName val="公示打印1－10"/>
      <sheetName val="公示打印11－20"/>
      <sheetName val="公示打印21－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5">
          <cell r="C5" t="str">
            <v>廖玉灿</v>
          </cell>
          <cell r="D5">
            <v>23.67</v>
          </cell>
          <cell r="E5">
            <v>31.67</v>
          </cell>
          <cell r="F5">
            <v>11.67</v>
          </cell>
          <cell r="G5">
            <v>11.67</v>
          </cell>
          <cell r="H5">
            <v>78.68</v>
          </cell>
        </row>
        <row r="6">
          <cell r="C6" t="str">
            <v>盘永正</v>
          </cell>
          <cell r="D6" t="str">
            <v>缺考</v>
          </cell>
          <cell r="E6" t="str">
            <v>缺考</v>
          </cell>
          <cell r="F6" t="str">
            <v>缺考</v>
          </cell>
          <cell r="G6" t="str">
            <v>缺考</v>
          </cell>
          <cell r="H6">
            <v>0</v>
          </cell>
        </row>
        <row r="7">
          <cell r="C7" t="str">
            <v>潘静怡</v>
          </cell>
          <cell r="D7">
            <v>25</v>
          </cell>
          <cell r="E7">
            <v>33</v>
          </cell>
          <cell r="F7">
            <v>12</v>
          </cell>
          <cell r="G7">
            <v>12.33</v>
          </cell>
          <cell r="H7">
            <v>82.33</v>
          </cell>
        </row>
        <row r="8">
          <cell r="C8" t="str">
            <v>颜艳芬</v>
          </cell>
          <cell r="D8" t="str">
            <v>缺考</v>
          </cell>
          <cell r="E8" t="str">
            <v>缺考</v>
          </cell>
          <cell r="F8" t="str">
            <v>缺考</v>
          </cell>
          <cell r="G8" t="str">
            <v>缺考</v>
          </cell>
          <cell r="H8">
            <v>0</v>
          </cell>
        </row>
        <row r="9">
          <cell r="C9" t="str">
            <v>唐耀年</v>
          </cell>
          <cell r="D9">
            <v>24.33</v>
          </cell>
          <cell r="E9">
            <v>31.67</v>
          </cell>
          <cell r="F9">
            <v>11.67</v>
          </cell>
          <cell r="G9">
            <v>12.33</v>
          </cell>
          <cell r="H9">
            <v>80</v>
          </cell>
        </row>
        <row r="10">
          <cell r="C10" t="str">
            <v>韦羽</v>
          </cell>
          <cell r="D10">
            <v>24</v>
          </cell>
          <cell r="E10">
            <v>32</v>
          </cell>
          <cell r="F10">
            <v>11.33</v>
          </cell>
          <cell r="G10">
            <v>12</v>
          </cell>
          <cell r="H10">
            <v>79.33</v>
          </cell>
        </row>
        <row r="11">
          <cell r="C11" t="str">
            <v>黄小芳</v>
          </cell>
          <cell r="D11">
            <v>25</v>
          </cell>
          <cell r="E11">
            <v>32.67</v>
          </cell>
          <cell r="F11">
            <v>11.67</v>
          </cell>
          <cell r="G11">
            <v>12.67</v>
          </cell>
          <cell r="H11">
            <v>82.01</v>
          </cell>
        </row>
        <row r="12">
          <cell r="C12" t="str">
            <v>杨长东</v>
          </cell>
          <cell r="D12">
            <v>24</v>
          </cell>
          <cell r="E12">
            <v>31.67</v>
          </cell>
          <cell r="F12">
            <v>10.67</v>
          </cell>
          <cell r="G12">
            <v>12.33</v>
          </cell>
          <cell r="H12">
            <v>78.67</v>
          </cell>
        </row>
        <row r="13">
          <cell r="C13" t="str">
            <v>杨玉清</v>
          </cell>
          <cell r="D13">
            <v>26</v>
          </cell>
          <cell r="E13">
            <v>33.67</v>
          </cell>
          <cell r="F13">
            <v>13</v>
          </cell>
          <cell r="G13">
            <v>13</v>
          </cell>
          <cell r="H13">
            <v>85.67</v>
          </cell>
        </row>
        <row r="14">
          <cell r="C14" t="str">
            <v>劳金艳</v>
          </cell>
          <cell r="D14">
            <v>24.33</v>
          </cell>
          <cell r="E14">
            <v>32.67</v>
          </cell>
          <cell r="F14">
            <v>12</v>
          </cell>
          <cell r="G14">
            <v>12.67</v>
          </cell>
          <cell r="H14">
            <v>81.67</v>
          </cell>
        </row>
        <row r="15">
          <cell r="C15" t="str">
            <v>田雨可</v>
          </cell>
          <cell r="D15">
            <v>23.67</v>
          </cell>
          <cell r="E15">
            <v>30</v>
          </cell>
          <cell r="F15">
            <v>10.67</v>
          </cell>
          <cell r="G15">
            <v>11</v>
          </cell>
          <cell r="H15">
            <v>75.34</v>
          </cell>
        </row>
        <row r="16">
          <cell r="C16" t="str">
            <v>刘美芳</v>
          </cell>
          <cell r="D16">
            <v>25.33</v>
          </cell>
          <cell r="E16">
            <v>32.33</v>
          </cell>
          <cell r="F16">
            <v>12.33</v>
          </cell>
          <cell r="G16">
            <v>13</v>
          </cell>
          <cell r="H16">
            <v>82.99</v>
          </cell>
        </row>
        <row r="17">
          <cell r="C17" t="str">
            <v>向晓燕</v>
          </cell>
          <cell r="D17">
            <v>24.67</v>
          </cell>
          <cell r="E17">
            <v>32.33</v>
          </cell>
          <cell r="F17">
            <v>12.33</v>
          </cell>
          <cell r="G17">
            <v>12</v>
          </cell>
          <cell r="H17">
            <v>81.33</v>
          </cell>
        </row>
        <row r="18">
          <cell r="C18" t="str">
            <v>姚财鑫</v>
          </cell>
          <cell r="D18">
            <v>25.67</v>
          </cell>
          <cell r="E18">
            <v>33.67</v>
          </cell>
          <cell r="F18">
            <v>12</v>
          </cell>
          <cell r="G18">
            <v>13</v>
          </cell>
          <cell r="H18">
            <v>84.34</v>
          </cell>
        </row>
        <row r="19">
          <cell r="C19" t="str">
            <v>杨彬彬</v>
          </cell>
          <cell r="D19">
            <v>25.67</v>
          </cell>
          <cell r="E19">
            <v>34</v>
          </cell>
          <cell r="F19">
            <v>13</v>
          </cell>
          <cell r="G19">
            <v>12.67</v>
          </cell>
          <cell r="H19">
            <v>85.34</v>
          </cell>
        </row>
        <row r="20">
          <cell r="C20" t="str">
            <v>杨海欧</v>
          </cell>
          <cell r="D20">
            <v>24.33</v>
          </cell>
          <cell r="E20">
            <v>32</v>
          </cell>
          <cell r="F20">
            <v>12.33</v>
          </cell>
          <cell r="G20">
            <v>12</v>
          </cell>
          <cell r="H20">
            <v>80.66</v>
          </cell>
        </row>
        <row r="21">
          <cell r="C21" t="str">
            <v>吴美桃</v>
          </cell>
          <cell r="D21">
            <v>24</v>
          </cell>
          <cell r="E21">
            <v>31.33</v>
          </cell>
          <cell r="F21">
            <v>11.33</v>
          </cell>
          <cell r="G21">
            <v>12</v>
          </cell>
          <cell r="H21">
            <v>78.66</v>
          </cell>
        </row>
        <row r="22">
          <cell r="C22" t="str">
            <v>农筱盈</v>
          </cell>
          <cell r="D22">
            <v>24</v>
          </cell>
          <cell r="E22">
            <v>32.33</v>
          </cell>
          <cell r="F22">
            <v>12</v>
          </cell>
          <cell r="G22">
            <v>12.33</v>
          </cell>
          <cell r="H22">
            <v>80.66</v>
          </cell>
        </row>
        <row r="23">
          <cell r="C23" t="str">
            <v>覃晓晴</v>
          </cell>
          <cell r="D23">
            <v>24.67</v>
          </cell>
          <cell r="E23">
            <v>33.67</v>
          </cell>
          <cell r="F23">
            <v>13</v>
          </cell>
          <cell r="G23">
            <v>13</v>
          </cell>
          <cell r="H23">
            <v>84.34</v>
          </cell>
        </row>
        <row r="24">
          <cell r="C24" t="str">
            <v>钟桂珍</v>
          </cell>
          <cell r="D24">
            <v>23.33</v>
          </cell>
          <cell r="E24">
            <v>30.67</v>
          </cell>
          <cell r="F24">
            <v>11</v>
          </cell>
          <cell r="G24">
            <v>11.33</v>
          </cell>
          <cell r="H24">
            <v>76.33</v>
          </cell>
        </row>
        <row r="25">
          <cell r="C25" t="str">
            <v>罗宝家</v>
          </cell>
          <cell r="D25">
            <v>24</v>
          </cell>
          <cell r="E25">
            <v>30.67</v>
          </cell>
          <cell r="F25">
            <v>11.33</v>
          </cell>
          <cell r="G25">
            <v>11</v>
          </cell>
          <cell r="H25">
            <v>77</v>
          </cell>
        </row>
        <row r="26">
          <cell r="C26" t="str">
            <v>韦彩艺</v>
          </cell>
          <cell r="D26">
            <v>25</v>
          </cell>
          <cell r="E26">
            <v>32</v>
          </cell>
          <cell r="F26">
            <v>12</v>
          </cell>
          <cell r="G26">
            <v>12</v>
          </cell>
          <cell r="H26">
            <v>81</v>
          </cell>
        </row>
        <row r="27">
          <cell r="C27" t="str">
            <v>陈小云</v>
          </cell>
          <cell r="D27">
            <v>23.67</v>
          </cell>
          <cell r="E27">
            <v>30.67</v>
          </cell>
          <cell r="F27">
            <v>11.33</v>
          </cell>
          <cell r="G27">
            <v>10.33</v>
          </cell>
          <cell r="H27">
            <v>76</v>
          </cell>
        </row>
        <row r="28">
          <cell r="C28" t="str">
            <v>杨晓晗</v>
          </cell>
          <cell r="D28">
            <v>25</v>
          </cell>
          <cell r="E28">
            <v>33</v>
          </cell>
          <cell r="F28">
            <v>12.67</v>
          </cell>
          <cell r="G28">
            <v>13</v>
          </cell>
          <cell r="H28">
            <v>83.67</v>
          </cell>
        </row>
        <row r="29">
          <cell r="C29" t="str">
            <v>蒋光哨</v>
          </cell>
          <cell r="D29">
            <v>24</v>
          </cell>
          <cell r="E29">
            <v>32</v>
          </cell>
          <cell r="F29">
            <v>12.33</v>
          </cell>
          <cell r="G29">
            <v>12</v>
          </cell>
          <cell r="H29">
            <v>80.33</v>
          </cell>
        </row>
        <row r="30">
          <cell r="C30" t="str">
            <v>韦秀乐</v>
          </cell>
          <cell r="D30">
            <v>24.33</v>
          </cell>
          <cell r="E30">
            <v>31.67</v>
          </cell>
          <cell r="F30">
            <v>12</v>
          </cell>
          <cell r="G30">
            <v>12</v>
          </cell>
          <cell r="H30">
            <v>80</v>
          </cell>
        </row>
        <row r="31">
          <cell r="C31" t="str">
            <v>邓湄湘</v>
          </cell>
          <cell r="D31">
            <v>24.67</v>
          </cell>
          <cell r="E31">
            <v>32.67</v>
          </cell>
          <cell r="F31">
            <v>13</v>
          </cell>
          <cell r="G31">
            <v>12</v>
          </cell>
          <cell r="H31">
            <v>82.34</v>
          </cell>
        </row>
        <row r="32">
          <cell r="C32" t="str">
            <v>罗镓耀</v>
          </cell>
          <cell r="D32">
            <v>24.33</v>
          </cell>
          <cell r="E32">
            <v>32.67</v>
          </cell>
          <cell r="F32">
            <v>12.33</v>
          </cell>
          <cell r="G32">
            <v>13</v>
          </cell>
          <cell r="H32">
            <v>82.33</v>
          </cell>
        </row>
        <row r="33">
          <cell r="C33" t="str">
            <v>韦彩凤</v>
          </cell>
          <cell r="D33">
            <v>24</v>
          </cell>
          <cell r="E33">
            <v>32.33</v>
          </cell>
          <cell r="F33">
            <v>13</v>
          </cell>
          <cell r="G33">
            <v>12.33</v>
          </cell>
          <cell r="H33">
            <v>81.66</v>
          </cell>
        </row>
        <row r="34">
          <cell r="C34" t="str">
            <v>黄风雅</v>
          </cell>
          <cell r="D34">
            <v>24.67</v>
          </cell>
          <cell r="E34">
            <v>33</v>
          </cell>
          <cell r="F34">
            <v>13</v>
          </cell>
          <cell r="G34">
            <v>12.67</v>
          </cell>
          <cell r="H34">
            <v>83.34</v>
          </cell>
        </row>
        <row r="35">
          <cell r="C35" t="str">
            <v>韦晶</v>
          </cell>
          <cell r="D35">
            <v>25</v>
          </cell>
          <cell r="E35">
            <v>33</v>
          </cell>
          <cell r="F35">
            <v>12.67</v>
          </cell>
          <cell r="G35">
            <v>13</v>
          </cell>
          <cell r="H35">
            <v>83.67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T7" sqref="T7"/>
    </sheetView>
  </sheetViews>
  <sheetFormatPr defaultColWidth="9" defaultRowHeight="13.5"/>
  <cols>
    <col min="1" max="1" width="6" customWidth="1"/>
    <col min="2" max="2" width="8.75" customWidth="1"/>
    <col min="3" max="3" width="6" customWidth="1"/>
    <col min="4" max="4" width="11.625" customWidth="1"/>
    <col min="5" max="5" width="18" customWidth="1"/>
    <col min="6" max="6" width="13.625" customWidth="1"/>
    <col min="7" max="7" width="13" customWidth="1"/>
    <col min="8" max="8" width="10.75" customWidth="1"/>
    <col min="9" max="9" width="6.5" customWidth="1"/>
    <col min="10" max="10" width="9.75" customWidth="1"/>
    <col min="11" max="11" width="5.625" customWidth="1"/>
    <col min="12" max="12" width="6.5" customWidth="1"/>
    <col min="13" max="13" width="6.375" customWidth="1"/>
    <col min="14" max="14" width="7" customWidth="1"/>
  </cols>
  <sheetData>
    <row r="1" ht="16" customHeight="1" spans="1:1">
      <c r="A1" t="s">
        <v>0</v>
      </c>
    </row>
    <row r="2" ht="45" customHeight="1" spans="1:1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32" customHeight="1" spans="1:14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4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15</v>
      </c>
    </row>
    <row r="4" ht="32" customHeight="1" spans="1:14">
      <c r="A4" s="15">
        <v>1</v>
      </c>
      <c r="B4" s="16" t="s">
        <v>16</v>
      </c>
      <c r="C4" s="17" t="s">
        <v>17</v>
      </c>
      <c r="D4" s="18">
        <v>451027003</v>
      </c>
      <c r="E4" s="19" t="s">
        <v>18</v>
      </c>
      <c r="F4" s="20" t="s">
        <v>19</v>
      </c>
      <c r="G4" s="20">
        <v>4510270001</v>
      </c>
      <c r="H4" s="20" t="s">
        <v>20</v>
      </c>
      <c r="I4" s="22">
        <v>2</v>
      </c>
      <c r="J4" s="23">
        <f>VLOOKUP(B4,[1]成绩汇总!C$5:H$35,6,0)</f>
        <v>82.01</v>
      </c>
      <c r="K4" s="23">
        <v>2</v>
      </c>
      <c r="L4" s="23" t="s">
        <v>21</v>
      </c>
      <c r="M4" s="23" t="s">
        <v>21</v>
      </c>
      <c r="N4" s="23"/>
    </row>
    <row r="5" ht="32" customHeight="1" spans="1:14">
      <c r="A5" s="15">
        <v>2</v>
      </c>
      <c r="B5" s="16" t="s">
        <v>22</v>
      </c>
      <c r="C5" s="16" t="s">
        <v>17</v>
      </c>
      <c r="D5" s="18">
        <v>451027011</v>
      </c>
      <c r="E5" s="19" t="s">
        <v>23</v>
      </c>
      <c r="F5" s="20" t="s">
        <v>24</v>
      </c>
      <c r="G5" s="20">
        <v>4510270004</v>
      </c>
      <c r="H5" s="20" t="s">
        <v>20</v>
      </c>
      <c r="I5" s="24">
        <v>1</v>
      </c>
      <c r="J5" s="23">
        <f>VLOOKUP(B5,[1]成绩汇总!C$5:H$35,6,0)</f>
        <v>81</v>
      </c>
      <c r="K5" s="23">
        <v>1</v>
      </c>
      <c r="L5" s="23" t="s">
        <v>21</v>
      </c>
      <c r="M5" s="23" t="s">
        <v>21</v>
      </c>
      <c r="N5" s="23"/>
    </row>
    <row r="6" ht="32" customHeight="1" spans="1:14">
      <c r="A6" s="15">
        <v>3</v>
      </c>
      <c r="B6" s="17" t="s">
        <v>25</v>
      </c>
      <c r="C6" s="16" t="s">
        <v>17</v>
      </c>
      <c r="D6" s="18">
        <v>451027015</v>
      </c>
      <c r="E6" s="19" t="s">
        <v>23</v>
      </c>
      <c r="F6" s="20" t="s">
        <v>26</v>
      </c>
      <c r="G6" s="20">
        <v>4510270007</v>
      </c>
      <c r="H6" s="20" t="s">
        <v>20</v>
      </c>
      <c r="I6" s="24">
        <v>1</v>
      </c>
      <c r="J6" s="23">
        <f>VLOOKUP(B6,[1]成绩汇总!C$5:H$35,6,0)</f>
        <v>85.34</v>
      </c>
      <c r="K6" s="23">
        <v>1</v>
      </c>
      <c r="L6" s="23" t="s">
        <v>21</v>
      </c>
      <c r="M6" s="23" t="s">
        <v>21</v>
      </c>
      <c r="N6" s="25"/>
    </row>
    <row r="7" ht="32" customHeight="1" spans="1:14">
      <c r="A7" s="15">
        <v>4</v>
      </c>
      <c r="B7" s="16" t="s">
        <v>27</v>
      </c>
      <c r="C7" s="16" t="s">
        <v>17</v>
      </c>
      <c r="D7" s="18">
        <v>451027021</v>
      </c>
      <c r="E7" s="19" t="s">
        <v>23</v>
      </c>
      <c r="F7" s="20" t="s">
        <v>28</v>
      </c>
      <c r="G7" s="20">
        <v>4510270009</v>
      </c>
      <c r="H7" s="20" t="s">
        <v>20</v>
      </c>
      <c r="I7" s="26">
        <v>4</v>
      </c>
      <c r="J7" s="23">
        <f>VLOOKUP(B7,[1]成绩汇总!C$5:H$35,6,0)</f>
        <v>83.67</v>
      </c>
      <c r="K7" s="23">
        <v>1</v>
      </c>
      <c r="L7" s="23" t="s">
        <v>21</v>
      </c>
      <c r="M7" s="23" t="s">
        <v>21</v>
      </c>
      <c r="N7" s="23"/>
    </row>
    <row r="8" ht="32" customHeight="1" spans="1:14">
      <c r="A8" s="15">
        <v>5</v>
      </c>
      <c r="B8" s="16" t="s">
        <v>29</v>
      </c>
      <c r="C8" s="16" t="s">
        <v>17</v>
      </c>
      <c r="D8" s="18">
        <v>451027017</v>
      </c>
      <c r="E8" s="19" t="s">
        <v>23</v>
      </c>
      <c r="F8" s="20" t="s">
        <v>28</v>
      </c>
      <c r="G8" s="20">
        <v>4510270009</v>
      </c>
      <c r="H8" s="20" t="s">
        <v>20</v>
      </c>
      <c r="I8" s="27"/>
      <c r="J8" s="23">
        <f>VLOOKUP(B8,[1]成绩汇总!C$5:H$35,6,0)</f>
        <v>82.34</v>
      </c>
      <c r="K8" s="23">
        <v>2</v>
      </c>
      <c r="L8" s="23" t="s">
        <v>21</v>
      </c>
      <c r="M8" s="23" t="s">
        <v>21</v>
      </c>
      <c r="N8" s="23"/>
    </row>
    <row r="9" ht="32" customHeight="1" spans="1:14">
      <c r="A9" s="15">
        <v>6</v>
      </c>
      <c r="B9" s="16" t="s">
        <v>30</v>
      </c>
      <c r="C9" s="16" t="s">
        <v>31</v>
      </c>
      <c r="D9" s="18">
        <v>451027022</v>
      </c>
      <c r="E9" s="19" t="s">
        <v>23</v>
      </c>
      <c r="F9" s="20" t="s">
        <v>28</v>
      </c>
      <c r="G9" s="20">
        <v>4510270009</v>
      </c>
      <c r="H9" s="20" t="s">
        <v>20</v>
      </c>
      <c r="I9" s="22"/>
      <c r="J9" s="23">
        <f>VLOOKUP(B9,[1]成绩汇总!C$5:H$35,6,0)</f>
        <v>80.33</v>
      </c>
      <c r="K9" s="23">
        <v>4</v>
      </c>
      <c r="L9" s="23" t="s">
        <v>21</v>
      </c>
      <c r="M9" s="23" t="s">
        <v>21</v>
      </c>
      <c r="N9" s="23"/>
    </row>
    <row r="10" ht="32" customHeight="1" spans="1:14">
      <c r="A10" s="15">
        <v>7</v>
      </c>
      <c r="B10" s="17" t="s">
        <v>32</v>
      </c>
      <c r="C10" s="16" t="s">
        <v>17</v>
      </c>
      <c r="D10" s="18">
        <v>451027026</v>
      </c>
      <c r="E10" s="19" t="s">
        <v>23</v>
      </c>
      <c r="F10" s="20" t="s">
        <v>33</v>
      </c>
      <c r="G10" s="20">
        <v>4510270011</v>
      </c>
      <c r="H10" s="20" t="s">
        <v>20</v>
      </c>
      <c r="I10" s="24">
        <v>1</v>
      </c>
      <c r="J10" s="23">
        <f>VLOOKUP(B10,[1]成绩汇总!C$5:H$35,6,0)</f>
        <v>80.66</v>
      </c>
      <c r="K10" s="23">
        <v>1</v>
      </c>
      <c r="L10" s="23" t="s">
        <v>21</v>
      </c>
      <c r="M10" s="23" t="s">
        <v>21</v>
      </c>
      <c r="N10" s="23"/>
    </row>
    <row r="11" ht="32" customHeight="1" spans="1:14">
      <c r="A11" s="15">
        <v>8</v>
      </c>
      <c r="B11" s="17" t="s">
        <v>34</v>
      </c>
      <c r="C11" s="16" t="s">
        <v>17</v>
      </c>
      <c r="D11" s="18">
        <v>451027030</v>
      </c>
      <c r="E11" s="19" t="s">
        <v>23</v>
      </c>
      <c r="F11" s="20" t="s">
        <v>35</v>
      </c>
      <c r="G11" s="20">
        <v>4510270012</v>
      </c>
      <c r="H11" s="20" t="s">
        <v>20</v>
      </c>
      <c r="I11" s="24">
        <v>1</v>
      </c>
      <c r="J11" s="23">
        <f>VLOOKUP(B11,[1]成绩汇总!C$5:H$35,6,0)</f>
        <v>84.34</v>
      </c>
      <c r="K11" s="23">
        <v>1</v>
      </c>
      <c r="L11" s="23" t="s">
        <v>21</v>
      </c>
      <c r="M11" s="23" t="s">
        <v>21</v>
      </c>
      <c r="N11" s="23"/>
    </row>
    <row r="12" ht="32" customHeight="1" spans="1:14">
      <c r="A12" s="15">
        <v>9</v>
      </c>
      <c r="B12" s="17" t="s">
        <v>36</v>
      </c>
      <c r="C12" s="17" t="s">
        <v>17</v>
      </c>
      <c r="D12" s="18">
        <v>451027033</v>
      </c>
      <c r="E12" s="19" t="s">
        <v>37</v>
      </c>
      <c r="F12" s="20" t="s">
        <v>38</v>
      </c>
      <c r="G12" s="20">
        <v>4510270013</v>
      </c>
      <c r="H12" s="20" t="s">
        <v>20</v>
      </c>
      <c r="I12" s="24">
        <v>1</v>
      </c>
      <c r="J12" s="23">
        <f>VLOOKUP(B12,[1]成绩汇总!C$5:H$35,6,0)</f>
        <v>81.67</v>
      </c>
      <c r="K12" s="23">
        <v>1</v>
      </c>
      <c r="L12" s="23" t="s">
        <v>21</v>
      </c>
      <c r="M12" s="23" t="s">
        <v>21</v>
      </c>
      <c r="N12" s="23"/>
    </row>
    <row r="13" ht="32" customHeight="1" spans="1:14">
      <c r="A13" s="15">
        <v>10</v>
      </c>
      <c r="B13" s="17" t="s">
        <v>39</v>
      </c>
      <c r="C13" s="17" t="s">
        <v>17</v>
      </c>
      <c r="D13" s="18">
        <v>451027034</v>
      </c>
      <c r="E13" s="19" t="s">
        <v>37</v>
      </c>
      <c r="F13" s="20" t="s">
        <v>40</v>
      </c>
      <c r="G13" s="20">
        <v>4510270014</v>
      </c>
      <c r="H13" s="20" t="s">
        <v>20</v>
      </c>
      <c r="I13" s="24">
        <v>3</v>
      </c>
      <c r="J13" s="23">
        <f>VLOOKUP(B13,[1]成绩汇总!C$5:H$35,6,0)</f>
        <v>75.34</v>
      </c>
      <c r="K13" s="23">
        <v>1</v>
      </c>
      <c r="L13" s="23" t="s">
        <v>21</v>
      </c>
      <c r="M13" s="23" t="s">
        <v>21</v>
      </c>
      <c r="N13" s="23"/>
    </row>
    <row r="14" ht="32" customHeight="1" spans="1:14">
      <c r="A14" s="15">
        <v>11</v>
      </c>
      <c r="B14" s="16" t="s">
        <v>41</v>
      </c>
      <c r="C14" s="16" t="s">
        <v>17</v>
      </c>
      <c r="D14" s="18">
        <v>451027035</v>
      </c>
      <c r="E14" s="19" t="s">
        <v>37</v>
      </c>
      <c r="F14" s="20" t="s">
        <v>42</v>
      </c>
      <c r="G14" s="20">
        <v>4510270015</v>
      </c>
      <c r="H14" s="20" t="s">
        <v>20</v>
      </c>
      <c r="I14" s="26">
        <v>3</v>
      </c>
      <c r="J14" s="23">
        <f>VLOOKUP(B14,[1]成绩汇总!C$5:H$35,6,0)</f>
        <v>82.99</v>
      </c>
      <c r="K14" s="23">
        <v>1</v>
      </c>
      <c r="L14" s="23" t="s">
        <v>21</v>
      </c>
      <c r="M14" s="23" t="s">
        <v>21</v>
      </c>
      <c r="N14" s="23"/>
    </row>
    <row r="15" ht="32" customHeight="1" spans="1:14">
      <c r="A15" s="15">
        <v>12</v>
      </c>
      <c r="B15" s="17" t="s">
        <v>43</v>
      </c>
      <c r="C15" s="17" t="s">
        <v>17</v>
      </c>
      <c r="D15" s="18">
        <v>451027036</v>
      </c>
      <c r="E15" s="19" t="s">
        <v>37</v>
      </c>
      <c r="F15" s="20" t="s">
        <v>42</v>
      </c>
      <c r="G15" s="20">
        <v>4510270015</v>
      </c>
      <c r="H15" s="20" t="s">
        <v>20</v>
      </c>
      <c r="I15" s="22"/>
      <c r="J15" s="23">
        <f>VLOOKUP(B15,[1]成绩汇总!C$5:H$35,6,0)</f>
        <v>81.33</v>
      </c>
      <c r="K15" s="23">
        <v>2</v>
      </c>
      <c r="L15" s="23" t="s">
        <v>21</v>
      </c>
      <c r="M15" s="23" t="s">
        <v>21</v>
      </c>
      <c r="N15" s="23"/>
    </row>
  </sheetData>
  <autoFilter ref="A3:N15">
    <extLst/>
  </autoFilter>
  <mergeCells count="3">
    <mergeCell ref="A2:N2"/>
    <mergeCell ref="I7:I9"/>
    <mergeCell ref="I14:I15"/>
  </mergeCells>
  <pageMargins left="0.751388888888889" right="0.66875" top="0.590277777777778" bottom="0.472222222222222" header="0.5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W18" sqref="W18"/>
    </sheetView>
  </sheetViews>
  <sheetFormatPr defaultColWidth="8.89166666666667" defaultRowHeight="13.5"/>
  <sheetData>
    <row r="1" ht="67.2" customHeight="1" spans="1:19">
      <c r="A1" s="1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94.5" spans="1:19">
      <c r="A2" s="2" t="s">
        <v>2</v>
      </c>
      <c r="B2" s="2" t="s">
        <v>45</v>
      </c>
      <c r="C2" s="2" t="s">
        <v>4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5" t="s">
        <v>51</v>
      </c>
      <c r="J2" s="2" t="s">
        <v>52</v>
      </c>
      <c r="K2" s="2" t="s">
        <v>53</v>
      </c>
      <c r="L2" s="2" t="s">
        <v>54</v>
      </c>
      <c r="M2" s="2" t="s">
        <v>6</v>
      </c>
      <c r="N2" s="2" t="s">
        <v>7</v>
      </c>
      <c r="O2" s="2" t="s">
        <v>8</v>
      </c>
      <c r="P2" s="2" t="s">
        <v>55</v>
      </c>
      <c r="Q2" s="2" t="s">
        <v>56</v>
      </c>
      <c r="R2" s="10" t="s">
        <v>57</v>
      </c>
      <c r="S2" s="3" t="s">
        <v>58</v>
      </c>
    </row>
    <row r="3" ht="20" customHeight="1" spans="1:19">
      <c r="A3" s="3"/>
      <c r="B3" s="3"/>
      <c r="C3" s="3"/>
      <c r="D3" s="3"/>
      <c r="E3" s="3"/>
      <c r="F3" s="3"/>
      <c r="G3" s="3"/>
      <c r="H3" s="3"/>
      <c r="I3" s="6"/>
      <c r="J3" s="3"/>
      <c r="K3" s="3"/>
      <c r="L3" s="3"/>
      <c r="M3" s="7"/>
      <c r="N3" s="7"/>
      <c r="O3" s="8"/>
      <c r="P3" s="3"/>
      <c r="Q3" s="3"/>
      <c r="R3" s="10"/>
      <c r="S3" s="3"/>
    </row>
    <row r="4" ht="20" customHeight="1" spans="1:19">
      <c r="A4" s="3"/>
      <c r="B4" s="3"/>
      <c r="C4" s="3"/>
      <c r="D4" s="3"/>
      <c r="E4" s="3"/>
      <c r="F4" s="3"/>
      <c r="G4" s="3"/>
      <c r="H4" s="3"/>
      <c r="I4" s="6"/>
      <c r="J4" s="3"/>
      <c r="K4" s="3"/>
      <c r="L4" s="3"/>
      <c r="M4" s="7"/>
      <c r="N4" s="7"/>
      <c r="O4" s="8"/>
      <c r="P4" s="3"/>
      <c r="Q4" s="3"/>
      <c r="R4" s="10"/>
      <c r="S4" s="3"/>
    </row>
    <row r="5" ht="20" customHeight="1" spans="1:19">
      <c r="A5" s="3"/>
      <c r="B5" s="3"/>
      <c r="C5" s="3"/>
      <c r="D5" s="3"/>
      <c r="E5" s="3"/>
      <c r="F5" s="3"/>
      <c r="G5" s="3"/>
      <c r="H5" s="3"/>
      <c r="I5" s="6"/>
      <c r="J5" s="3"/>
      <c r="K5" s="3"/>
      <c r="L5" s="3"/>
      <c r="M5" s="7"/>
      <c r="N5" s="7"/>
      <c r="O5" s="8"/>
      <c r="P5" s="3"/>
      <c r="Q5" s="3"/>
      <c r="R5" s="10"/>
      <c r="S5" s="3"/>
    </row>
    <row r="6" ht="20" customHeight="1" spans="1:19">
      <c r="A6" s="3"/>
      <c r="B6" s="3"/>
      <c r="C6" s="3"/>
      <c r="D6" s="3"/>
      <c r="E6" s="3"/>
      <c r="F6" s="3"/>
      <c r="G6" s="3"/>
      <c r="H6" s="3"/>
      <c r="I6" s="6"/>
      <c r="J6" s="3"/>
      <c r="K6" s="3"/>
      <c r="L6" s="3"/>
      <c r="M6" s="7"/>
      <c r="N6" s="7"/>
      <c r="O6" s="8"/>
      <c r="P6" s="3"/>
      <c r="Q6" s="3"/>
      <c r="R6" s="10"/>
      <c r="S6" s="3"/>
    </row>
    <row r="7" ht="20" customHeight="1" spans="1:19">
      <c r="A7" s="3"/>
      <c r="B7" s="4"/>
      <c r="C7" s="4"/>
      <c r="D7" s="3"/>
      <c r="E7" s="3"/>
      <c r="F7" s="3"/>
      <c r="G7" s="3"/>
      <c r="H7" s="3"/>
      <c r="I7" s="6"/>
      <c r="J7" s="3"/>
      <c r="K7" s="3"/>
      <c r="L7" s="3"/>
      <c r="M7" s="7"/>
      <c r="N7" s="7"/>
      <c r="O7" s="8"/>
      <c r="P7" s="3"/>
      <c r="Q7" s="3"/>
      <c r="R7" s="10"/>
      <c r="S7" s="3"/>
    </row>
    <row r="8" ht="20" customHeight="1" spans="1:19">
      <c r="A8" s="3"/>
      <c r="B8" s="3"/>
      <c r="C8" s="3"/>
      <c r="D8" s="3"/>
      <c r="E8" s="3"/>
      <c r="F8" s="3"/>
      <c r="G8" s="3"/>
      <c r="H8" s="3"/>
      <c r="I8" s="6"/>
      <c r="J8" s="3"/>
      <c r="K8" s="3"/>
      <c r="L8" s="3"/>
      <c r="M8" s="7"/>
      <c r="N8" s="7"/>
      <c r="O8" s="8"/>
      <c r="P8" s="3"/>
      <c r="Q8" s="3"/>
      <c r="R8" s="10"/>
      <c r="S8" s="3"/>
    </row>
    <row r="9" ht="20" customHeight="1" spans="1:19">
      <c r="A9" s="3"/>
      <c r="B9" s="3"/>
      <c r="C9" s="3"/>
      <c r="D9" s="3"/>
      <c r="E9" s="3"/>
      <c r="F9" s="3"/>
      <c r="G9" s="3"/>
      <c r="H9" s="3"/>
      <c r="I9" s="6"/>
      <c r="J9" s="3"/>
      <c r="K9" s="3"/>
      <c r="L9" s="3"/>
      <c r="M9" s="7"/>
      <c r="N9" s="7"/>
      <c r="O9" s="8"/>
      <c r="P9" s="3"/>
      <c r="Q9" s="3"/>
      <c r="R9" s="10"/>
      <c r="S9" s="3"/>
    </row>
    <row r="10" ht="20" customHeight="1" spans="1:19">
      <c r="A10" s="3"/>
      <c r="B10" s="3"/>
      <c r="C10" s="3"/>
      <c r="D10" s="3"/>
      <c r="E10" s="3"/>
      <c r="F10" s="3"/>
      <c r="G10" s="3"/>
      <c r="H10" s="3"/>
      <c r="I10" s="6"/>
      <c r="J10" s="3"/>
      <c r="K10" s="3"/>
      <c r="L10" s="3"/>
      <c r="M10" s="7"/>
      <c r="N10" s="7"/>
      <c r="O10" s="8"/>
      <c r="P10" s="3"/>
      <c r="Q10" s="3"/>
      <c r="R10" s="10"/>
      <c r="S10" s="3"/>
    </row>
    <row r="11" ht="20" customHeight="1" spans="1:19">
      <c r="A11" s="3"/>
      <c r="B11" s="3"/>
      <c r="C11" s="3"/>
      <c r="D11" s="3"/>
      <c r="E11" s="3"/>
      <c r="F11" s="3"/>
      <c r="G11" s="3"/>
      <c r="H11" s="3"/>
      <c r="I11" s="6"/>
      <c r="J11" s="3"/>
      <c r="K11" s="3"/>
      <c r="L11" s="3"/>
      <c r="M11" s="7"/>
      <c r="N11" s="7"/>
      <c r="O11" s="8"/>
      <c r="P11" s="3"/>
      <c r="Q11" s="3"/>
      <c r="R11" s="10"/>
      <c r="S11" s="3"/>
    </row>
    <row r="12" ht="20" customHeight="1" spans="1:19">
      <c r="A12" s="3"/>
      <c r="B12" s="3"/>
      <c r="C12" s="3"/>
      <c r="D12" s="3"/>
      <c r="E12" s="3"/>
      <c r="F12" s="3"/>
      <c r="G12" s="3"/>
      <c r="H12" s="3"/>
      <c r="I12" s="6"/>
      <c r="J12" s="3"/>
      <c r="K12" s="3"/>
      <c r="L12" s="3"/>
      <c r="M12" s="7"/>
      <c r="N12" s="7"/>
      <c r="O12" s="9"/>
      <c r="P12" s="3"/>
      <c r="Q12" s="3"/>
      <c r="R12" s="10"/>
      <c r="S12" s="3"/>
    </row>
  </sheetData>
  <mergeCells count="1">
    <mergeCell ref="A1:S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T29" sqref="T29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广西师范大学专场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2021-11-22T01:50:00Z</dcterms:created>
  <dcterms:modified xsi:type="dcterms:W3CDTF">2024-08-15T13:19:26Z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A4F9F291438642FB914CADEA21526943</vt:lpwstr>
  </property>
  <property fmtid="{D5CDD505-2E9C-101B-9397-08002B2CF9AE}" pid="3" name="KSOProductBuildVer">
    <vt:lpwstr>2052-11.8.2.11813</vt:lpwstr>
  </property>
  <property fmtid="{D5CDD505-2E9C-101B-9397-08002B2CF9AE}" pid="4" name="KSOReadingLayout">
    <vt:bool>true</vt:bool>
  </property>
</Properties>
</file>