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、综合成绩" sheetId="6" r:id="rId1"/>
  </sheets>
  <definedNames>
    <definedName name="_xlnm._FilterDatabase" localSheetId="0" hidden="1">面试成绩、综合成绩!$3:$57</definedName>
    <definedName name="_xlnm.Print_Titles" localSheetId="0">面试成绩、综合成绩!$1:$3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<sst xmlns="http://schemas.openxmlformats.org/spreadsheetml/2006/main" count="179" uniqueCount="141">
  <si>
    <t>运城护理职业学院
2024年公开招聘工作人员面试成绩、综合成绩</t>
  </si>
  <si>
    <t>序号</t>
  </si>
  <si>
    <t>准考证号</t>
  </si>
  <si>
    <t>姓  名</t>
  </si>
  <si>
    <t>报考岗位</t>
  </si>
  <si>
    <t>笔试成绩</t>
  </si>
  <si>
    <t>面试成绩</t>
  </si>
  <si>
    <t>综合成绩</t>
  </si>
  <si>
    <t>排名</t>
  </si>
  <si>
    <t>备注</t>
  </si>
  <si>
    <t>202407200101</t>
  </si>
  <si>
    <t>董润楠</t>
  </si>
  <si>
    <t>专技1</t>
  </si>
  <si>
    <t>202407200122</t>
  </si>
  <si>
    <t>柴溥苒</t>
  </si>
  <si>
    <t>专技4</t>
  </si>
  <si>
    <t>202407200119</t>
  </si>
  <si>
    <t>李正欣</t>
  </si>
  <si>
    <t>202407200203</t>
  </si>
  <si>
    <t>景馨萍</t>
  </si>
  <si>
    <t>202407200205</t>
  </si>
  <si>
    <t>黄忙</t>
  </si>
  <si>
    <t>专技5</t>
  </si>
  <si>
    <t>202407200204</t>
  </si>
  <si>
    <t>王俊英</t>
  </si>
  <si>
    <t>202407200209</t>
  </si>
  <si>
    <t>刘颖</t>
  </si>
  <si>
    <t>专技6</t>
  </si>
  <si>
    <t>202407200213</t>
  </si>
  <si>
    <t>闫治华</t>
  </si>
  <si>
    <t>202407200212</t>
  </si>
  <si>
    <t>孙瑞娟</t>
  </si>
  <si>
    <r>
      <rPr>
        <sz val="12"/>
        <color rgb="FF000000"/>
        <rFont val="宋体"/>
        <charset val="134"/>
        <scheme val="minor"/>
      </rPr>
      <t>专技</t>
    </r>
    <r>
      <rPr>
        <sz val="12"/>
        <color indexed="8"/>
        <rFont val="宋体"/>
        <charset val="134"/>
        <scheme val="minor"/>
      </rPr>
      <t>6</t>
    </r>
  </si>
  <si>
    <t>202407200220</t>
  </si>
  <si>
    <t>史晓洋</t>
  </si>
  <si>
    <t>专技7</t>
  </si>
  <si>
    <t>202407200219</t>
  </si>
  <si>
    <t>马琴</t>
  </si>
  <si>
    <t>202407200317</t>
  </si>
  <si>
    <t>王艺蓉</t>
  </si>
  <si>
    <t>专技8</t>
  </si>
  <si>
    <t>202407200224</t>
  </si>
  <si>
    <t>刘彦君</t>
  </si>
  <si>
    <t>202407200320</t>
  </si>
  <si>
    <t>王慧玲</t>
  </si>
  <si>
    <t>202407200413</t>
  </si>
  <si>
    <t>李亚慧</t>
  </si>
  <si>
    <t>专技9</t>
  </si>
  <si>
    <t xml:space="preserve">  </t>
  </si>
  <si>
    <t>202407200406</t>
  </si>
  <si>
    <t>刘卫萍</t>
  </si>
  <si>
    <t>缺考</t>
  </si>
  <si>
    <t>202407200415</t>
  </si>
  <si>
    <t>裴佳佳</t>
  </si>
  <si>
    <t>202407200511</t>
  </si>
  <si>
    <t>张永英</t>
  </si>
  <si>
    <t>专技10</t>
  </si>
  <si>
    <t>202407200715</t>
  </si>
  <si>
    <t>聂亚腾</t>
  </si>
  <si>
    <t>202407200501</t>
  </si>
  <si>
    <t>佟晓瑶</t>
  </si>
  <si>
    <t>202407200818</t>
  </si>
  <si>
    <t>杨禹靖</t>
  </si>
  <si>
    <t>专技11</t>
  </si>
  <si>
    <t>202407200925</t>
  </si>
  <si>
    <t>郝特</t>
  </si>
  <si>
    <t>202407200817</t>
  </si>
  <si>
    <t>陈树荣</t>
  </si>
  <si>
    <t>202407200913</t>
  </si>
  <si>
    <t>闫玉琴</t>
  </si>
  <si>
    <t>202407201013</t>
  </si>
  <si>
    <t>董文泽</t>
  </si>
  <si>
    <t>202407200806</t>
  </si>
  <si>
    <t>闫铭泽</t>
  </si>
  <si>
    <t>202407201029</t>
  </si>
  <si>
    <t>郭天琪</t>
  </si>
  <si>
    <t>专技12</t>
  </si>
  <si>
    <t>202407201105</t>
  </si>
  <si>
    <t>杨明泽</t>
  </si>
  <si>
    <t>202407201026</t>
  </si>
  <si>
    <t>黄格</t>
  </si>
  <si>
    <t>202407201120</t>
  </si>
  <si>
    <t>曲晓靖</t>
  </si>
  <si>
    <t>专技13</t>
  </si>
  <si>
    <t>202407201111</t>
  </si>
  <si>
    <t>史迪</t>
  </si>
  <si>
    <t>202407201115</t>
  </si>
  <si>
    <t>郭雨恬</t>
  </si>
  <si>
    <t>202407201204</t>
  </si>
  <si>
    <t>孟姗姗</t>
  </si>
  <si>
    <t>专技14</t>
  </si>
  <si>
    <t>202407201213</t>
  </si>
  <si>
    <t>肖雪婷</t>
  </si>
  <si>
    <t>202407201222</t>
  </si>
  <si>
    <t>李晓丽</t>
  </si>
  <si>
    <t>实训指导教师1</t>
  </si>
  <si>
    <t>202407201216</t>
  </si>
  <si>
    <t>孙一凡</t>
  </si>
  <si>
    <t>202407201219</t>
  </si>
  <si>
    <t>王富民</t>
  </si>
  <si>
    <t>202407201226</t>
  </si>
  <si>
    <t>张博林</t>
  </si>
  <si>
    <t>实训指导教师2</t>
  </si>
  <si>
    <t>202407201227</t>
  </si>
  <si>
    <t>史凯玥</t>
  </si>
  <si>
    <t>202407201229</t>
  </si>
  <si>
    <t>李萱</t>
  </si>
  <si>
    <t>202407201308</t>
  </si>
  <si>
    <t>李瑞鸽</t>
  </si>
  <si>
    <t>实训指导教师3</t>
  </si>
  <si>
    <t>202407201309</t>
  </si>
  <si>
    <t>仝紫怡</t>
  </si>
  <si>
    <t>202407201313</t>
  </si>
  <si>
    <t>刘洋</t>
  </si>
  <si>
    <t>202407201323</t>
  </si>
  <si>
    <t>赵泽昕</t>
  </si>
  <si>
    <t>实训指导教师4</t>
  </si>
  <si>
    <t>202407201322</t>
  </si>
  <si>
    <t>王青</t>
  </si>
  <si>
    <t>202407201320</t>
  </si>
  <si>
    <t>续新钰</t>
  </si>
  <si>
    <t>202407201328</t>
  </si>
  <si>
    <t>张芬</t>
  </si>
  <si>
    <t>专职辅导员2</t>
  </si>
  <si>
    <t>202407201327</t>
  </si>
  <si>
    <t>孙伟华</t>
  </si>
  <si>
    <t>202407201401</t>
  </si>
  <si>
    <t>雷亚江</t>
  </si>
  <si>
    <t>专职辅导员3</t>
  </si>
  <si>
    <t>202407201329</t>
  </si>
  <si>
    <t>赵泓瑜</t>
  </si>
  <si>
    <t>202407201330</t>
  </si>
  <si>
    <t>宁晨旭</t>
  </si>
  <si>
    <t>202407201405</t>
  </si>
  <si>
    <t>薛幸嫔</t>
  </si>
  <si>
    <t>专职辅导员4</t>
  </si>
  <si>
    <t>202407201404</t>
  </si>
  <si>
    <t>苏琪辉</t>
  </si>
  <si>
    <r>
      <rPr>
        <sz val="12"/>
        <color rgb="FF000000"/>
        <rFont val="宋体"/>
        <charset val="134"/>
        <scheme val="minor"/>
      </rPr>
      <t>专职辅导员</t>
    </r>
    <r>
      <rPr>
        <sz val="12"/>
        <color indexed="8"/>
        <rFont val="宋体"/>
        <charset val="134"/>
        <scheme val="minor"/>
      </rPr>
      <t>4</t>
    </r>
  </si>
  <si>
    <t>202407201413</t>
  </si>
  <si>
    <t>侯宇芯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</si>
</sst>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20"/>
      <color rgb="FF000000"/>
      <name val="方正小标宋简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7"/>
  <sheetViews>
    <sheetView tabSelected="1" workbookViewId="0">
      <selection activeCell="N4" sqref="N4"/>
    </sheetView>
  </sheetViews>
  <sheetFormatPr defaultColWidth="9" defaultRowHeight="27.95" customHeight="1"/>
  <cols>
    <col min="1" max="1" width="6.625" style="3" customWidth="1"/>
    <col min="2" max="2" width="14.25" style="2" customWidth="1"/>
    <col min="3" max="3" width="10.375" style="2" customWidth="1"/>
    <col min="4" max="4" width="18.375" style="2" customWidth="1"/>
    <col min="5" max="5" width="11.25" style="2" customWidth="1"/>
    <col min="6" max="6" width="10.625" style="2" customWidth="1"/>
    <col min="7" max="7" width="11.5" style="2" customWidth="1"/>
    <col min="8" max="8" width="6.75" style="2" customWidth="1"/>
    <col min="9" max="9" width="6.25" style="2" customWidth="1"/>
    <col min="10" max="227" width="9" style="2"/>
    <col min="228" max="16369" width="9" style="1"/>
    <col min="16370" max="16381" width="9" style="4"/>
    <col min="16382" max="16384" width="9" style="5"/>
  </cols>
  <sheetData>
    <row r="1" s="1" customFormat="1" ht="72" customHeight="1" spans="1:16381">
      <c r="A1" s="6" t="s">
        <v>0</v>
      </c>
      <c r="B1" s="6"/>
      <c r="C1" s="6"/>
      <c r="D1" s="6"/>
      <c r="E1" s="6"/>
      <c r="F1" s="6"/>
      <c r="G1" s="6"/>
      <c r="H1" s="6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</row>
    <row r="2" s="1" customFormat="1" ht="5" customHeight="1" spans="1:16381">
      <c r="A2" s="7"/>
      <c r="B2" s="7"/>
      <c r="C2" s="7"/>
      <c r="D2" s="7"/>
      <c r="E2" s="7"/>
      <c r="F2" s="7"/>
      <c r="G2" s="7"/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</row>
    <row r="3" s="2" customFormat="1" customHeight="1" spans="1:16368">
      <c r="A3" s="8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</row>
    <row r="4" s="1" customFormat="1" customHeight="1" spans="1:16382">
      <c r="A4" s="11">
        <v>1</v>
      </c>
      <c r="B4" s="12" t="s">
        <v>10</v>
      </c>
      <c r="C4" s="12" t="s">
        <v>11</v>
      </c>
      <c r="D4" s="12" t="s">
        <v>12</v>
      </c>
      <c r="E4" s="13">
        <v>48.75</v>
      </c>
      <c r="F4" s="14">
        <v>81.56</v>
      </c>
      <c r="G4" s="15">
        <f>E4*0.6+F4*0.4</f>
        <v>61.874</v>
      </c>
      <c r="H4" s="16">
        <v>1</v>
      </c>
      <c r="I4" s="2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5"/>
    </row>
    <row r="5" s="1" customFormat="1" customHeight="1" spans="1:16382">
      <c r="A5" s="11">
        <v>2</v>
      </c>
      <c r="B5" s="12" t="s">
        <v>13</v>
      </c>
      <c r="C5" s="12" t="s">
        <v>14</v>
      </c>
      <c r="D5" s="12" t="s">
        <v>15</v>
      </c>
      <c r="E5" s="13">
        <v>70.18</v>
      </c>
      <c r="F5" s="14">
        <v>82.9</v>
      </c>
      <c r="G5" s="15">
        <f t="shared" ref="G5:G36" si="0">E5*0.6+F5*0.4</f>
        <v>75.268</v>
      </c>
      <c r="H5" s="16">
        <v>1</v>
      </c>
      <c r="I5" s="2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5"/>
    </row>
    <row r="6" s="1" customFormat="1" customHeight="1" spans="1:16382">
      <c r="A6" s="11">
        <v>3</v>
      </c>
      <c r="B6" s="12" t="s">
        <v>16</v>
      </c>
      <c r="C6" s="12" t="s">
        <v>17</v>
      </c>
      <c r="D6" s="12" t="s">
        <v>15</v>
      </c>
      <c r="E6" s="13">
        <v>67.2</v>
      </c>
      <c r="F6" s="14">
        <v>81.82</v>
      </c>
      <c r="G6" s="15">
        <f t="shared" si="0"/>
        <v>73.048</v>
      </c>
      <c r="H6" s="16">
        <v>2</v>
      </c>
      <c r="I6" s="2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5"/>
    </row>
    <row r="7" s="2" customFormat="1" customHeight="1" spans="1:16381">
      <c r="A7" s="11">
        <v>4</v>
      </c>
      <c r="B7" s="12" t="s">
        <v>18</v>
      </c>
      <c r="C7" s="12" t="s">
        <v>19</v>
      </c>
      <c r="D7" s="12" t="s">
        <v>15</v>
      </c>
      <c r="E7" s="13">
        <v>65.42</v>
      </c>
      <c r="F7" s="14">
        <v>82.78</v>
      </c>
      <c r="G7" s="15">
        <f t="shared" si="0"/>
        <v>72.364</v>
      </c>
      <c r="H7" s="16">
        <v>3</v>
      </c>
      <c r="I7" s="2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</row>
    <row r="8" s="2" customFormat="1" customHeight="1" spans="1:16381">
      <c r="A8" s="11">
        <v>5</v>
      </c>
      <c r="B8" s="12" t="s">
        <v>20</v>
      </c>
      <c r="C8" s="12" t="s">
        <v>21</v>
      </c>
      <c r="D8" s="12" t="s">
        <v>22</v>
      </c>
      <c r="E8" s="13">
        <v>65.98</v>
      </c>
      <c r="F8" s="14">
        <v>84.58</v>
      </c>
      <c r="G8" s="15">
        <f>E8*0.6+F8*0.4</f>
        <v>73.42</v>
      </c>
      <c r="H8" s="16">
        <v>1</v>
      </c>
      <c r="I8" s="2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</row>
    <row r="9" s="2" customFormat="1" customHeight="1" spans="1:16381">
      <c r="A9" s="11">
        <v>6</v>
      </c>
      <c r="B9" s="12" t="s">
        <v>23</v>
      </c>
      <c r="C9" s="12" t="s">
        <v>24</v>
      </c>
      <c r="D9" s="12" t="s">
        <v>22</v>
      </c>
      <c r="E9" s="13">
        <v>66.1</v>
      </c>
      <c r="F9" s="14">
        <v>82.94</v>
      </c>
      <c r="G9" s="15">
        <f>E9*0.6+F9*0.4</f>
        <v>72.836</v>
      </c>
      <c r="H9" s="16">
        <v>2</v>
      </c>
      <c r="I9" s="2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</row>
    <row r="10" s="2" customFormat="1" customHeight="1" spans="1:16381">
      <c r="A10" s="11">
        <v>7</v>
      </c>
      <c r="B10" s="12" t="s">
        <v>25</v>
      </c>
      <c r="C10" s="12" t="s">
        <v>26</v>
      </c>
      <c r="D10" s="12" t="s">
        <v>27</v>
      </c>
      <c r="E10" s="13">
        <v>66.62</v>
      </c>
      <c r="F10" s="14">
        <v>85.22</v>
      </c>
      <c r="G10" s="15">
        <f t="shared" si="0"/>
        <v>74.06</v>
      </c>
      <c r="H10" s="16">
        <v>1</v>
      </c>
      <c r="I10" s="2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</row>
    <row r="11" s="2" customFormat="1" customHeight="1" spans="1:16381">
      <c r="A11" s="11">
        <v>8</v>
      </c>
      <c r="B11" s="12" t="s">
        <v>28</v>
      </c>
      <c r="C11" s="12" t="s">
        <v>29</v>
      </c>
      <c r="D11" s="12" t="s">
        <v>27</v>
      </c>
      <c r="E11" s="13">
        <v>61.4</v>
      </c>
      <c r="F11" s="14">
        <v>84.5</v>
      </c>
      <c r="G11" s="15">
        <f t="shared" si="0"/>
        <v>70.64</v>
      </c>
      <c r="H11" s="16">
        <v>2</v>
      </c>
      <c r="I11" s="2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</row>
    <row r="12" s="2" customFormat="1" customHeight="1" spans="1:16381">
      <c r="A12" s="11">
        <v>9</v>
      </c>
      <c r="B12" s="23" t="s">
        <v>30</v>
      </c>
      <c r="C12" s="18" t="s">
        <v>31</v>
      </c>
      <c r="D12" s="18" t="s">
        <v>32</v>
      </c>
      <c r="E12" s="13">
        <v>60.65</v>
      </c>
      <c r="F12" s="14">
        <v>83.5</v>
      </c>
      <c r="G12" s="15">
        <f t="shared" si="0"/>
        <v>69.79</v>
      </c>
      <c r="H12" s="16">
        <v>3</v>
      </c>
      <c r="I12" s="2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</row>
    <row r="13" s="2" customFormat="1" customHeight="1" spans="1:16382">
      <c r="A13" s="11">
        <v>10</v>
      </c>
      <c r="B13" s="12" t="s">
        <v>33</v>
      </c>
      <c r="C13" s="12" t="s">
        <v>34</v>
      </c>
      <c r="D13" s="12" t="s">
        <v>35</v>
      </c>
      <c r="E13" s="13">
        <v>70.58</v>
      </c>
      <c r="F13" s="14">
        <v>84.81</v>
      </c>
      <c r="G13" s="15">
        <f t="shared" si="0"/>
        <v>76.272</v>
      </c>
      <c r="H13" s="16">
        <v>1</v>
      </c>
      <c r="I13" s="2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5"/>
    </row>
    <row r="14" s="2" customFormat="1" customHeight="1" spans="1:16382">
      <c r="A14" s="11">
        <v>11</v>
      </c>
      <c r="B14" s="12" t="s">
        <v>36</v>
      </c>
      <c r="C14" s="12" t="s">
        <v>37</v>
      </c>
      <c r="D14" s="12" t="s">
        <v>35</v>
      </c>
      <c r="E14" s="13">
        <v>66.43</v>
      </c>
      <c r="F14" s="14">
        <v>84.24</v>
      </c>
      <c r="G14" s="15">
        <f t="shared" si="0"/>
        <v>73.554</v>
      </c>
      <c r="H14" s="16">
        <v>2</v>
      </c>
      <c r="I14" s="2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5"/>
    </row>
    <row r="15" s="2" customFormat="1" customHeight="1" spans="1:16382">
      <c r="A15" s="11">
        <v>12</v>
      </c>
      <c r="B15" s="12" t="s">
        <v>38</v>
      </c>
      <c r="C15" s="12" t="s">
        <v>39</v>
      </c>
      <c r="D15" s="12" t="s">
        <v>40</v>
      </c>
      <c r="E15" s="13">
        <v>66.98</v>
      </c>
      <c r="F15" s="19">
        <v>86.18</v>
      </c>
      <c r="G15" s="15">
        <f t="shared" si="0"/>
        <v>74.66</v>
      </c>
      <c r="H15" s="16">
        <v>1</v>
      </c>
      <c r="I15" s="2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5"/>
    </row>
    <row r="16" s="2" customFormat="1" customHeight="1" spans="1:16382">
      <c r="A16" s="11">
        <v>13</v>
      </c>
      <c r="B16" s="12" t="s">
        <v>41</v>
      </c>
      <c r="C16" s="12" t="s">
        <v>42</v>
      </c>
      <c r="D16" s="12" t="s">
        <v>40</v>
      </c>
      <c r="E16" s="13">
        <v>66.44</v>
      </c>
      <c r="F16" s="19">
        <v>85.22</v>
      </c>
      <c r="G16" s="15">
        <f t="shared" si="0"/>
        <v>73.952</v>
      </c>
      <c r="H16" s="16">
        <v>2</v>
      </c>
      <c r="I16" s="2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5"/>
    </row>
    <row r="17" s="2" customFormat="1" customHeight="1" spans="1:16382">
      <c r="A17" s="11">
        <v>14</v>
      </c>
      <c r="B17" s="12" t="s">
        <v>43</v>
      </c>
      <c r="C17" s="12" t="s">
        <v>44</v>
      </c>
      <c r="D17" s="12" t="s">
        <v>40</v>
      </c>
      <c r="E17" s="13">
        <v>66.35</v>
      </c>
      <c r="F17" s="19">
        <v>83.3</v>
      </c>
      <c r="G17" s="15">
        <f t="shared" si="0"/>
        <v>73.13</v>
      </c>
      <c r="H17" s="16">
        <v>3</v>
      </c>
      <c r="I17" s="2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5"/>
    </row>
    <row r="18" s="2" customFormat="1" customHeight="1" spans="1:16382">
      <c r="A18" s="11">
        <v>15</v>
      </c>
      <c r="B18" s="12" t="s">
        <v>45</v>
      </c>
      <c r="C18" s="12" t="s">
        <v>46</v>
      </c>
      <c r="D18" s="12" t="s">
        <v>47</v>
      </c>
      <c r="E18" s="13">
        <v>73.57</v>
      </c>
      <c r="F18" s="19">
        <v>84.52</v>
      </c>
      <c r="G18" s="15">
        <f t="shared" si="0"/>
        <v>77.95</v>
      </c>
      <c r="H18" s="16">
        <v>1</v>
      </c>
      <c r="I18" s="21"/>
      <c r="J18" s="2" t="s">
        <v>48</v>
      </c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1"/>
    </row>
    <row r="19" s="1" customFormat="1" customHeight="1" spans="1:16382">
      <c r="A19" s="11">
        <v>16</v>
      </c>
      <c r="B19" s="12" t="s">
        <v>49</v>
      </c>
      <c r="C19" s="12" t="s">
        <v>50</v>
      </c>
      <c r="D19" s="12" t="s">
        <v>47</v>
      </c>
      <c r="E19" s="13">
        <v>68.85</v>
      </c>
      <c r="F19" s="19" t="s">
        <v>51</v>
      </c>
      <c r="G19" s="15">
        <f>E19*0.6</f>
        <v>41.31</v>
      </c>
      <c r="H19" s="16">
        <v>2</v>
      </c>
      <c r="I19" s="2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2"/>
    </row>
    <row r="20" s="1" customFormat="1" customHeight="1" spans="1:16382">
      <c r="A20" s="11">
        <v>17</v>
      </c>
      <c r="B20" s="12" t="s">
        <v>52</v>
      </c>
      <c r="C20" s="12" t="s">
        <v>53</v>
      </c>
      <c r="D20" s="12" t="s">
        <v>47</v>
      </c>
      <c r="E20" s="13">
        <v>65.33</v>
      </c>
      <c r="F20" s="19" t="s">
        <v>51</v>
      </c>
      <c r="G20" s="15">
        <f>E20*0.6</f>
        <v>39.198</v>
      </c>
      <c r="H20" s="16">
        <v>3</v>
      </c>
      <c r="I20" s="2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5"/>
    </row>
    <row r="21" s="1" customFormat="1" customHeight="1" spans="1:16382">
      <c r="A21" s="11">
        <v>18</v>
      </c>
      <c r="B21" s="12" t="s">
        <v>54</v>
      </c>
      <c r="C21" s="12" t="s">
        <v>55</v>
      </c>
      <c r="D21" s="12" t="s">
        <v>56</v>
      </c>
      <c r="E21" s="13">
        <v>75.68</v>
      </c>
      <c r="F21" s="19">
        <v>85.3</v>
      </c>
      <c r="G21" s="15">
        <f t="shared" si="0"/>
        <v>79.528</v>
      </c>
      <c r="H21" s="16">
        <v>1</v>
      </c>
      <c r="I21" s="2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5"/>
    </row>
    <row r="22" s="1" customFormat="1" customHeight="1" spans="1:16382">
      <c r="A22" s="11">
        <v>19</v>
      </c>
      <c r="B22" s="12" t="s">
        <v>57</v>
      </c>
      <c r="C22" s="12" t="s">
        <v>58</v>
      </c>
      <c r="D22" s="12" t="s">
        <v>56</v>
      </c>
      <c r="E22" s="13">
        <v>70.16</v>
      </c>
      <c r="F22" s="19">
        <v>85.16</v>
      </c>
      <c r="G22" s="15">
        <f t="shared" si="0"/>
        <v>76.16</v>
      </c>
      <c r="H22" s="16">
        <v>2</v>
      </c>
      <c r="I22" s="2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5"/>
    </row>
    <row r="23" s="1" customFormat="1" customHeight="1" spans="1:16381">
      <c r="A23" s="11">
        <v>20</v>
      </c>
      <c r="B23" s="12" t="s">
        <v>59</v>
      </c>
      <c r="C23" s="12" t="s">
        <v>60</v>
      </c>
      <c r="D23" s="12" t="s">
        <v>56</v>
      </c>
      <c r="E23" s="13">
        <v>69.76</v>
      </c>
      <c r="F23" s="19" t="s">
        <v>51</v>
      </c>
      <c r="G23" s="15">
        <f>E23*0.6</f>
        <v>41.856</v>
      </c>
      <c r="H23" s="16">
        <v>3</v>
      </c>
      <c r="I23" s="2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</row>
    <row r="24" s="1" customFormat="1" customHeight="1" spans="1:16381">
      <c r="A24" s="11">
        <v>21</v>
      </c>
      <c r="B24" s="12" t="s">
        <v>61</v>
      </c>
      <c r="C24" s="12" t="s">
        <v>62</v>
      </c>
      <c r="D24" s="12" t="s">
        <v>63</v>
      </c>
      <c r="E24" s="13">
        <v>74.5</v>
      </c>
      <c r="F24" s="19">
        <v>84.64</v>
      </c>
      <c r="G24" s="15">
        <f t="shared" si="0"/>
        <v>78.556</v>
      </c>
      <c r="H24" s="16">
        <v>1</v>
      </c>
      <c r="I24" s="2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</row>
    <row r="25" s="1" customFormat="1" customHeight="1" spans="1:16381">
      <c r="A25" s="11">
        <v>22</v>
      </c>
      <c r="B25" s="12" t="s">
        <v>64</v>
      </c>
      <c r="C25" s="12" t="s">
        <v>65</v>
      </c>
      <c r="D25" s="12" t="s">
        <v>63</v>
      </c>
      <c r="E25" s="13">
        <v>73.97</v>
      </c>
      <c r="F25" s="19">
        <v>83.28</v>
      </c>
      <c r="G25" s="15">
        <f t="shared" si="0"/>
        <v>77.694</v>
      </c>
      <c r="H25" s="16">
        <v>2</v>
      </c>
      <c r="I25" s="2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</row>
    <row r="26" s="1" customFormat="1" customHeight="1" spans="1:16382">
      <c r="A26" s="11">
        <v>23</v>
      </c>
      <c r="B26" s="12" t="s">
        <v>66</v>
      </c>
      <c r="C26" s="12" t="s">
        <v>67</v>
      </c>
      <c r="D26" s="12" t="s">
        <v>63</v>
      </c>
      <c r="E26" s="13">
        <v>67.2</v>
      </c>
      <c r="F26" s="19">
        <v>85.92</v>
      </c>
      <c r="G26" s="15">
        <f>E26*0.6+F26*0.4</f>
        <v>74.688</v>
      </c>
      <c r="H26" s="16">
        <v>3</v>
      </c>
      <c r="I26" s="2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5"/>
    </row>
    <row r="27" s="1" customFormat="1" customHeight="1" spans="1:16382">
      <c r="A27" s="11">
        <v>24</v>
      </c>
      <c r="B27" s="23" t="s">
        <v>68</v>
      </c>
      <c r="C27" s="20" t="s">
        <v>69</v>
      </c>
      <c r="D27" s="18" t="s">
        <v>63</v>
      </c>
      <c r="E27" s="13">
        <v>65.86</v>
      </c>
      <c r="F27" s="19">
        <v>85.46</v>
      </c>
      <c r="G27" s="15">
        <f>E27*0.6+F27*0.4</f>
        <v>73.7</v>
      </c>
      <c r="H27" s="16">
        <v>4</v>
      </c>
      <c r="I27" s="2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5"/>
    </row>
    <row r="28" s="1" customFormat="1" customHeight="1" spans="1:16382">
      <c r="A28" s="11">
        <v>25</v>
      </c>
      <c r="B28" s="23" t="s">
        <v>70</v>
      </c>
      <c r="C28" s="18" t="s">
        <v>71</v>
      </c>
      <c r="D28" s="18" t="s">
        <v>63</v>
      </c>
      <c r="E28" s="13">
        <v>65.95</v>
      </c>
      <c r="F28" s="19">
        <v>83.98</v>
      </c>
      <c r="G28" s="15">
        <f>E28*0.6+F28*0.4</f>
        <v>73.162</v>
      </c>
      <c r="H28" s="16">
        <v>5</v>
      </c>
      <c r="I28" s="2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5"/>
    </row>
    <row r="29" s="1" customFormat="1" customHeight="1" spans="1:16382">
      <c r="A29" s="11">
        <v>26</v>
      </c>
      <c r="B29" s="12" t="s">
        <v>72</v>
      </c>
      <c r="C29" s="12" t="s">
        <v>73</v>
      </c>
      <c r="D29" s="12" t="s">
        <v>63</v>
      </c>
      <c r="E29" s="13">
        <v>70.86</v>
      </c>
      <c r="F29" s="19" t="s">
        <v>51</v>
      </c>
      <c r="G29" s="15">
        <f>E29*0.6</f>
        <v>42.516</v>
      </c>
      <c r="H29" s="16">
        <v>6</v>
      </c>
      <c r="I29" s="2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5"/>
    </row>
    <row r="30" s="1" customFormat="1" customHeight="1" spans="1:16382">
      <c r="A30" s="11">
        <v>27</v>
      </c>
      <c r="B30" s="12" t="s">
        <v>74</v>
      </c>
      <c r="C30" s="12" t="s">
        <v>75</v>
      </c>
      <c r="D30" s="12" t="s">
        <v>76</v>
      </c>
      <c r="E30" s="13">
        <v>65.93</v>
      </c>
      <c r="F30" s="14">
        <v>85.9</v>
      </c>
      <c r="G30" s="15">
        <f t="shared" si="0"/>
        <v>73.918</v>
      </c>
      <c r="H30" s="16">
        <v>1</v>
      </c>
      <c r="I30" s="2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5"/>
    </row>
    <row r="31" s="1" customFormat="1" customHeight="1" spans="1:16382">
      <c r="A31" s="11">
        <v>28</v>
      </c>
      <c r="B31" s="12" t="s">
        <v>77</v>
      </c>
      <c r="C31" s="12" t="s">
        <v>78</v>
      </c>
      <c r="D31" s="12" t="s">
        <v>76</v>
      </c>
      <c r="E31" s="13">
        <v>65.89</v>
      </c>
      <c r="F31" s="14">
        <v>82.76</v>
      </c>
      <c r="G31" s="15">
        <f t="shared" si="0"/>
        <v>72.638</v>
      </c>
      <c r="H31" s="16">
        <v>2</v>
      </c>
      <c r="I31" s="2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5"/>
    </row>
    <row r="32" s="1" customFormat="1" customHeight="1" spans="1:16382">
      <c r="A32" s="11">
        <v>29</v>
      </c>
      <c r="B32" s="12" t="s">
        <v>79</v>
      </c>
      <c r="C32" s="12" t="s">
        <v>80</v>
      </c>
      <c r="D32" s="12" t="s">
        <v>76</v>
      </c>
      <c r="E32" s="13">
        <v>65.45</v>
      </c>
      <c r="F32" s="19" t="s">
        <v>51</v>
      </c>
      <c r="G32" s="15">
        <f>E32*0.6</f>
        <v>39.27</v>
      </c>
      <c r="H32" s="16">
        <v>3</v>
      </c>
      <c r="I32" s="2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5"/>
    </row>
    <row r="33" s="1" customFormat="1" customHeight="1" spans="1:16382">
      <c r="A33" s="11">
        <v>30</v>
      </c>
      <c r="B33" s="12" t="s">
        <v>81</v>
      </c>
      <c r="C33" s="12" t="s">
        <v>82</v>
      </c>
      <c r="D33" s="12" t="s">
        <v>83</v>
      </c>
      <c r="E33" s="13">
        <v>86.02</v>
      </c>
      <c r="F33" s="14">
        <v>85.34</v>
      </c>
      <c r="G33" s="15">
        <f t="shared" si="0"/>
        <v>85.748</v>
      </c>
      <c r="H33" s="16">
        <v>1</v>
      </c>
      <c r="I33" s="2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5"/>
    </row>
    <row r="34" s="1" customFormat="1" customHeight="1" spans="1:16381">
      <c r="A34" s="11">
        <v>31</v>
      </c>
      <c r="B34" s="12" t="s">
        <v>84</v>
      </c>
      <c r="C34" s="12" t="s">
        <v>85</v>
      </c>
      <c r="D34" s="12" t="s">
        <v>83</v>
      </c>
      <c r="E34" s="13">
        <v>73.73</v>
      </c>
      <c r="F34" s="14">
        <v>84.92</v>
      </c>
      <c r="G34" s="15">
        <f t="shared" si="0"/>
        <v>78.206</v>
      </c>
      <c r="H34" s="16">
        <v>2</v>
      </c>
      <c r="I34" s="2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</row>
    <row r="35" s="1" customFormat="1" customHeight="1" spans="1:16381">
      <c r="A35" s="11">
        <v>32</v>
      </c>
      <c r="B35" s="12" t="s">
        <v>86</v>
      </c>
      <c r="C35" s="12" t="s">
        <v>87</v>
      </c>
      <c r="D35" s="12" t="s">
        <v>83</v>
      </c>
      <c r="E35" s="13">
        <v>64.75</v>
      </c>
      <c r="F35" s="14">
        <v>85.12</v>
      </c>
      <c r="G35" s="15">
        <f t="shared" si="0"/>
        <v>72.898</v>
      </c>
      <c r="H35" s="16">
        <v>3</v>
      </c>
      <c r="I35" s="2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</row>
    <row r="36" s="1" customFormat="1" customHeight="1" spans="1:16381">
      <c r="A36" s="11">
        <v>33</v>
      </c>
      <c r="B36" s="12" t="s">
        <v>88</v>
      </c>
      <c r="C36" s="12" t="s">
        <v>89</v>
      </c>
      <c r="D36" s="12" t="s">
        <v>90</v>
      </c>
      <c r="E36" s="13">
        <v>69.97</v>
      </c>
      <c r="F36" s="14">
        <v>85.1</v>
      </c>
      <c r="G36" s="15">
        <f t="shared" si="0"/>
        <v>76.022</v>
      </c>
      <c r="H36" s="16">
        <v>1</v>
      </c>
      <c r="I36" s="2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</row>
    <row r="37" s="1" customFormat="1" customHeight="1" spans="1:16382">
      <c r="A37" s="11">
        <v>34</v>
      </c>
      <c r="B37" s="23" t="s">
        <v>91</v>
      </c>
      <c r="C37" s="18" t="s">
        <v>92</v>
      </c>
      <c r="D37" s="18" t="s">
        <v>90</v>
      </c>
      <c r="E37" s="13">
        <v>66.38</v>
      </c>
      <c r="F37" s="14">
        <v>84.25</v>
      </c>
      <c r="G37" s="15">
        <f t="shared" ref="G37:G57" si="1">E37*0.6+F37*0.4</f>
        <v>73.528</v>
      </c>
      <c r="H37" s="16">
        <v>2</v>
      </c>
      <c r="I37" s="2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5"/>
    </row>
    <row r="38" s="1" customFormat="1" customHeight="1" spans="1:16382">
      <c r="A38" s="11">
        <v>35</v>
      </c>
      <c r="B38" s="12" t="s">
        <v>93</v>
      </c>
      <c r="C38" s="12" t="s">
        <v>94</v>
      </c>
      <c r="D38" s="12" t="s">
        <v>95</v>
      </c>
      <c r="E38" s="13">
        <v>57.52</v>
      </c>
      <c r="F38" s="19">
        <v>86.26</v>
      </c>
      <c r="G38" s="15">
        <f t="shared" si="1"/>
        <v>69.016</v>
      </c>
      <c r="H38" s="16">
        <v>1</v>
      </c>
      <c r="I38" s="2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5"/>
    </row>
    <row r="39" s="1" customFormat="1" customHeight="1" spans="1:16382">
      <c r="A39" s="11">
        <v>36</v>
      </c>
      <c r="B39" s="12" t="s">
        <v>96</v>
      </c>
      <c r="C39" s="12" t="s">
        <v>97</v>
      </c>
      <c r="D39" s="12" t="s">
        <v>95</v>
      </c>
      <c r="E39" s="13">
        <v>57.19</v>
      </c>
      <c r="F39" s="19">
        <v>83.68</v>
      </c>
      <c r="G39" s="15">
        <f t="shared" si="1"/>
        <v>67.786</v>
      </c>
      <c r="H39" s="16">
        <v>2</v>
      </c>
      <c r="I39" s="2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5"/>
    </row>
    <row r="40" s="1" customFormat="1" customHeight="1" spans="1:16381">
      <c r="A40" s="11">
        <v>37</v>
      </c>
      <c r="B40" s="12" t="s">
        <v>98</v>
      </c>
      <c r="C40" s="12" t="s">
        <v>99</v>
      </c>
      <c r="D40" s="12" t="s">
        <v>95</v>
      </c>
      <c r="E40" s="13">
        <v>53.65</v>
      </c>
      <c r="F40" s="19">
        <v>83.48</v>
      </c>
      <c r="G40" s="15">
        <f t="shared" si="1"/>
        <v>65.582</v>
      </c>
      <c r="H40" s="16">
        <v>3</v>
      </c>
      <c r="I40" s="2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</row>
    <row r="41" s="1" customFormat="1" customHeight="1" spans="1:16382">
      <c r="A41" s="11">
        <v>38</v>
      </c>
      <c r="B41" s="12" t="s">
        <v>100</v>
      </c>
      <c r="C41" s="12" t="s">
        <v>101</v>
      </c>
      <c r="D41" s="12" t="s">
        <v>102</v>
      </c>
      <c r="E41" s="13">
        <v>57.37</v>
      </c>
      <c r="F41" s="14">
        <v>83.66</v>
      </c>
      <c r="G41" s="15">
        <f t="shared" si="1"/>
        <v>67.886</v>
      </c>
      <c r="H41" s="16">
        <v>1</v>
      </c>
      <c r="I41" s="2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  <c r="XFB41" s="5"/>
    </row>
    <row r="42" s="1" customFormat="1" customHeight="1" spans="1:16382">
      <c r="A42" s="11">
        <v>39</v>
      </c>
      <c r="B42" s="12" t="s">
        <v>103</v>
      </c>
      <c r="C42" s="12" t="s">
        <v>104</v>
      </c>
      <c r="D42" s="12" t="s">
        <v>102</v>
      </c>
      <c r="E42" s="13">
        <v>57.29</v>
      </c>
      <c r="F42" s="14">
        <v>83.68</v>
      </c>
      <c r="G42" s="15">
        <f t="shared" si="1"/>
        <v>67.846</v>
      </c>
      <c r="H42" s="16">
        <v>2</v>
      </c>
      <c r="I42" s="2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XEP42" s="4"/>
      <c r="XEQ42" s="4"/>
      <c r="XER42" s="4"/>
      <c r="XES42" s="4"/>
      <c r="XET42" s="4"/>
      <c r="XEU42" s="4"/>
      <c r="XEV42" s="4"/>
      <c r="XEW42" s="4"/>
      <c r="XEX42" s="4"/>
      <c r="XEY42" s="4"/>
      <c r="XEZ42" s="4"/>
      <c r="XFA42" s="4"/>
      <c r="XFB42" s="5"/>
    </row>
    <row r="43" s="1" customFormat="1" customHeight="1" spans="1:16381">
      <c r="A43" s="11">
        <v>40</v>
      </c>
      <c r="B43" s="12" t="s">
        <v>105</v>
      </c>
      <c r="C43" s="12" t="s">
        <v>106</v>
      </c>
      <c r="D43" s="12" t="s">
        <v>102</v>
      </c>
      <c r="E43" s="13">
        <v>55.26</v>
      </c>
      <c r="F43" s="14">
        <v>84.1</v>
      </c>
      <c r="G43" s="15">
        <f t="shared" si="1"/>
        <v>66.796</v>
      </c>
      <c r="H43" s="16">
        <v>3</v>
      </c>
      <c r="I43" s="2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XEP43" s="4"/>
      <c r="XEQ43" s="4"/>
      <c r="XER43" s="4"/>
      <c r="XES43" s="4"/>
      <c r="XET43" s="4"/>
      <c r="XEU43" s="4"/>
      <c r="XEV43" s="4"/>
      <c r="XEW43" s="4"/>
      <c r="XEX43" s="4"/>
      <c r="XEY43" s="4"/>
      <c r="XEZ43" s="4"/>
      <c r="XFA43" s="4"/>
    </row>
    <row r="44" s="1" customFormat="1" customHeight="1" spans="1:16381">
      <c r="A44" s="11">
        <v>41</v>
      </c>
      <c r="B44" s="12" t="s">
        <v>107</v>
      </c>
      <c r="C44" s="12" t="s">
        <v>108</v>
      </c>
      <c r="D44" s="12" t="s">
        <v>109</v>
      </c>
      <c r="E44" s="13">
        <v>59.35</v>
      </c>
      <c r="F44" s="14">
        <v>83.18</v>
      </c>
      <c r="G44" s="15">
        <f t="shared" si="1"/>
        <v>68.882</v>
      </c>
      <c r="H44" s="16">
        <v>1</v>
      </c>
      <c r="I44" s="2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XEP44" s="4"/>
      <c r="XEQ44" s="4"/>
      <c r="XER44" s="4"/>
      <c r="XES44" s="4"/>
      <c r="XET44" s="4"/>
      <c r="XEU44" s="4"/>
      <c r="XEV44" s="4"/>
      <c r="XEW44" s="4"/>
      <c r="XEX44" s="4"/>
      <c r="XEY44" s="4"/>
      <c r="XEZ44" s="4"/>
      <c r="XFA44" s="4"/>
    </row>
    <row r="45" s="1" customFormat="1" customHeight="1" spans="1:16381">
      <c r="A45" s="11">
        <v>42</v>
      </c>
      <c r="B45" s="12" t="s">
        <v>110</v>
      </c>
      <c r="C45" s="12" t="s">
        <v>111</v>
      </c>
      <c r="D45" s="12" t="s">
        <v>109</v>
      </c>
      <c r="E45" s="13">
        <v>56.16</v>
      </c>
      <c r="F45" s="14">
        <v>83.06</v>
      </c>
      <c r="G45" s="15">
        <f>E45*0.6+F45*0.4</f>
        <v>66.92</v>
      </c>
      <c r="H45" s="16">
        <v>2</v>
      </c>
      <c r="I45" s="2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XEP45" s="4"/>
      <c r="XEQ45" s="4"/>
      <c r="XER45" s="4"/>
      <c r="XES45" s="4"/>
      <c r="XET45" s="4"/>
      <c r="XEU45" s="4"/>
      <c r="XEV45" s="4"/>
      <c r="XEW45" s="4"/>
      <c r="XEX45" s="4"/>
      <c r="XEY45" s="4"/>
      <c r="XEZ45" s="4"/>
      <c r="XFA45" s="4"/>
    </row>
    <row r="46" s="1" customFormat="1" customHeight="1" spans="1:16381">
      <c r="A46" s="11">
        <v>43</v>
      </c>
      <c r="B46" s="12" t="s">
        <v>112</v>
      </c>
      <c r="C46" s="12" t="s">
        <v>113</v>
      </c>
      <c r="D46" s="12" t="s">
        <v>109</v>
      </c>
      <c r="E46" s="13">
        <v>56.52</v>
      </c>
      <c r="F46" s="14">
        <v>82.1</v>
      </c>
      <c r="G46" s="15">
        <f>E46*0.6+F46*0.4</f>
        <v>66.752</v>
      </c>
      <c r="H46" s="16">
        <v>3</v>
      </c>
      <c r="I46" s="2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</row>
    <row r="47" s="1" customFormat="1" customHeight="1" spans="1:16382">
      <c r="A47" s="11">
        <v>44</v>
      </c>
      <c r="B47" s="12" t="s">
        <v>114</v>
      </c>
      <c r="C47" s="12" t="s">
        <v>115</v>
      </c>
      <c r="D47" s="12" t="s">
        <v>116</v>
      </c>
      <c r="E47" s="13">
        <v>61.92</v>
      </c>
      <c r="F47" s="14">
        <v>83.83</v>
      </c>
      <c r="G47" s="15">
        <f t="shared" si="1"/>
        <v>70.684</v>
      </c>
      <c r="H47" s="16">
        <v>1</v>
      </c>
      <c r="I47" s="2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5"/>
    </row>
    <row r="48" s="1" customFormat="1" customHeight="1" spans="1:16382">
      <c r="A48" s="11">
        <v>45</v>
      </c>
      <c r="B48" s="12" t="s">
        <v>117</v>
      </c>
      <c r="C48" s="12" t="s">
        <v>118</v>
      </c>
      <c r="D48" s="12" t="s">
        <v>116</v>
      </c>
      <c r="E48" s="13">
        <v>58.2</v>
      </c>
      <c r="F48" s="14">
        <v>83.02</v>
      </c>
      <c r="G48" s="15">
        <f>E48*0.6+F48*0.4</f>
        <v>68.128</v>
      </c>
      <c r="H48" s="16">
        <v>2</v>
      </c>
      <c r="I48" s="2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5"/>
    </row>
    <row r="49" s="1" customFormat="1" customHeight="1" spans="1:16382">
      <c r="A49" s="11">
        <v>46</v>
      </c>
      <c r="B49" s="12" t="s">
        <v>119</v>
      </c>
      <c r="C49" s="12" t="s">
        <v>120</v>
      </c>
      <c r="D49" s="12" t="s">
        <v>116</v>
      </c>
      <c r="E49" s="13">
        <v>58.59</v>
      </c>
      <c r="F49" s="19" t="s">
        <v>51</v>
      </c>
      <c r="G49" s="15">
        <f>E49*0.6</f>
        <v>35.154</v>
      </c>
      <c r="H49" s="16">
        <v>3</v>
      </c>
      <c r="I49" s="2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XEP49" s="4"/>
      <c r="XEQ49" s="4"/>
      <c r="XER49" s="4"/>
      <c r="XES49" s="4"/>
      <c r="XET49" s="4"/>
      <c r="XEU49" s="4"/>
      <c r="XEV49" s="4"/>
      <c r="XEW49" s="4"/>
      <c r="XEX49" s="4"/>
      <c r="XEY49" s="4"/>
      <c r="XEZ49" s="4"/>
      <c r="XFA49" s="4"/>
      <c r="XFB49" s="5"/>
    </row>
    <row r="50" s="1" customFormat="1" customHeight="1" spans="1:16381">
      <c r="A50" s="11">
        <v>47</v>
      </c>
      <c r="B50" s="12" t="s">
        <v>121</v>
      </c>
      <c r="C50" s="12" t="s">
        <v>122</v>
      </c>
      <c r="D50" s="12" t="s">
        <v>123</v>
      </c>
      <c r="E50" s="13">
        <v>60.91</v>
      </c>
      <c r="F50" s="14">
        <v>84.44</v>
      </c>
      <c r="G50" s="15">
        <f t="shared" si="1"/>
        <v>70.322</v>
      </c>
      <c r="H50" s="16">
        <v>1</v>
      </c>
      <c r="I50" s="2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XEP50" s="4"/>
      <c r="XEQ50" s="4"/>
      <c r="XER50" s="4"/>
      <c r="XES50" s="4"/>
      <c r="XET50" s="4"/>
      <c r="XEU50" s="4"/>
      <c r="XEV50" s="4"/>
      <c r="XEW50" s="4"/>
      <c r="XEX50" s="4"/>
      <c r="XEY50" s="4"/>
      <c r="XEZ50" s="4"/>
      <c r="XFA50" s="4"/>
    </row>
    <row r="51" s="1" customFormat="1" customHeight="1" spans="1:16381">
      <c r="A51" s="11">
        <v>48</v>
      </c>
      <c r="B51" s="12" t="s">
        <v>124</v>
      </c>
      <c r="C51" s="12" t="s">
        <v>125</v>
      </c>
      <c r="D51" s="12" t="s">
        <v>123</v>
      </c>
      <c r="E51" s="13">
        <v>53.41</v>
      </c>
      <c r="F51" s="14">
        <v>84.29</v>
      </c>
      <c r="G51" s="15">
        <f t="shared" si="1"/>
        <v>65.762</v>
      </c>
      <c r="H51" s="16">
        <v>2</v>
      </c>
      <c r="I51" s="2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XEP51" s="4"/>
      <c r="XEQ51" s="4"/>
      <c r="XER51" s="4"/>
      <c r="XES51" s="4"/>
      <c r="XET51" s="4"/>
      <c r="XEU51" s="4"/>
      <c r="XEV51" s="4"/>
      <c r="XEW51" s="4"/>
      <c r="XEX51" s="4"/>
      <c r="XEY51" s="4"/>
      <c r="XEZ51" s="4"/>
      <c r="XFA51" s="4"/>
    </row>
    <row r="52" s="1" customFormat="1" customHeight="1" spans="1:16381">
      <c r="A52" s="11">
        <v>49</v>
      </c>
      <c r="B52" s="12" t="s">
        <v>126</v>
      </c>
      <c r="C52" s="12" t="s">
        <v>127</v>
      </c>
      <c r="D52" s="12" t="s">
        <v>128</v>
      </c>
      <c r="E52" s="13">
        <v>62.05</v>
      </c>
      <c r="F52" s="14">
        <v>83.78</v>
      </c>
      <c r="G52" s="15">
        <f t="shared" si="1"/>
        <v>70.742</v>
      </c>
      <c r="H52" s="16">
        <v>1</v>
      </c>
      <c r="I52" s="2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  <c r="XFA52" s="4"/>
    </row>
    <row r="53" s="1" customFormat="1" customHeight="1" spans="1:16382">
      <c r="A53" s="11">
        <v>50</v>
      </c>
      <c r="B53" s="12" t="s">
        <v>129</v>
      </c>
      <c r="C53" s="12" t="s">
        <v>130</v>
      </c>
      <c r="D53" s="12" t="s">
        <v>128</v>
      </c>
      <c r="E53" s="13">
        <v>57.29</v>
      </c>
      <c r="F53" s="14">
        <v>83.98</v>
      </c>
      <c r="G53" s="15">
        <f t="shared" si="1"/>
        <v>67.966</v>
      </c>
      <c r="H53" s="16">
        <v>2</v>
      </c>
      <c r="I53" s="2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XEP53" s="4"/>
      <c r="XEQ53" s="4"/>
      <c r="XER53" s="4"/>
      <c r="XES53" s="4"/>
      <c r="XET53" s="4"/>
      <c r="XEU53" s="4"/>
      <c r="XEV53" s="4"/>
      <c r="XEW53" s="4"/>
      <c r="XEX53" s="4"/>
      <c r="XEY53" s="4"/>
      <c r="XEZ53" s="4"/>
      <c r="XFA53" s="4"/>
      <c r="XFB53" s="5"/>
    </row>
    <row r="54" s="1" customFormat="1" customHeight="1" spans="1:16382">
      <c r="A54" s="11">
        <v>51</v>
      </c>
      <c r="B54" s="12" t="s">
        <v>131</v>
      </c>
      <c r="C54" s="12" t="s">
        <v>132</v>
      </c>
      <c r="D54" s="12" t="s">
        <v>128</v>
      </c>
      <c r="E54" s="13">
        <v>54.39</v>
      </c>
      <c r="F54" s="14">
        <v>83.28</v>
      </c>
      <c r="G54" s="15">
        <f t="shared" si="1"/>
        <v>65.946</v>
      </c>
      <c r="H54" s="16">
        <v>3</v>
      </c>
      <c r="I54" s="2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XEP54" s="4"/>
      <c r="XEQ54" s="4"/>
      <c r="XER54" s="4"/>
      <c r="XES54" s="4"/>
      <c r="XET54" s="4"/>
      <c r="XEU54" s="4"/>
      <c r="XEV54" s="4"/>
      <c r="XEW54" s="4"/>
      <c r="XEX54" s="4"/>
      <c r="XEY54" s="4"/>
      <c r="XEZ54" s="4"/>
      <c r="XFA54" s="4"/>
      <c r="XFB54" s="5"/>
    </row>
    <row r="55" s="1" customFormat="1" customHeight="1" spans="1:16382">
      <c r="A55" s="11">
        <v>52</v>
      </c>
      <c r="B55" s="12" t="s">
        <v>133</v>
      </c>
      <c r="C55" s="12" t="s">
        <v>134</v>
      </c>
      <c r="D55" s="12" t="s">
        <v>135</v>
      </c>
      <c r="E55" s="13">
        <v>57.93</v>
      </c>
      <c r="F55" s="14">
        <v>85.28</v>
      </c>
      <c r="G55" s="15">
        <f t="shared" si="1"/>
        <v>68.87</v>
      </c>
      <c r="H55" s="16">
        <v>1</v>
      </c>
      <c r="I55" s="2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XEP55" s="4"/>
      <c r="XEQ55" s="4"/>
      <c r="XER55" s="4"/>
      <c r="XES55" s="4"/>
      <c r="XET55" s="4"/>
      <c r="XEU55" s="4"/>
      <c r="XEV55" s="4"/>
      <c r="XEW55" s="4"/>
      <c r="XEX55" s="4"/>
      <c r="XEY55" s="4"/>
      <c r="XEZ55" s="4"/>
      <c r="XFA55" s="4"/>
      <c r="XFB55" s="5"/>
    </row>
    <row r="56" s="1" customFormat="1" customHeight="1" spans="1:16381">
      <c r="A56" s="11">
        <v>53</v>
      </c>
      <c r="B56" s="23" t="s">
        <v>136</v>
      </c>
      <c r="C56" s="18" t="s">
        <v>137</v>
      </c>
      <c r="D56" s="18" t="s">
        <v>138</v>
      </c>
      <c r="E56" s="13">
        <v>56.96</v>
      </c>
      <c r="F56" s="14">
        <v>85.1</v>
      </c>
      <c r="G56" s="15">
        <f t="shared" si="1"/>
        <v>68.216</v>
      </c>
      <c r="H56" s="16">
        <v>2</v>
      </c>
      <c r="I56" s="2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XEP56" s="4"/>
      <c r="XEQ56" s="4"/>
      <c r="XER56" s="4"/>
      <c r="XES56" s="4"/>
      <c r="XET56" s="4"/>
      <c r="XEU56" s="4"/>
      <c r="XEV56" s="4"/>
      <c r="XEW56" s="4"/>
      <c r="XEX56" s="4"/>
      <c r="XEY56" s="4"/>
      <c r="XEZ56" s="4"/>
      <c r="XFA56" s="4"/>
    </row>
    <row r="57" s="1" customFormat="1" customHeight="1" spans="1:16381">
      <c r="A57" s="11">
        <v>54</v>
      </c>
      <c r="B57" s="23" t="s">
        <v>139</v>
      </c>
      <c r="C57" s="18" t="s">
        <v>140</v>
      </c>
      <c r="D57" s="18" t="s">
        <v>138</v>
      </c>
      <c r="E57" s="13">
        <v>55.73</v>
      </c>
      <c r="F57" s="14">
        <v>84.2</v>
      </c>
      <c r="G57" s="15">
        <f t="shared" si="1"/>
        <v>67.118</v>
      </c>
      <c r="H57" s="16">
        <v>3</v>
      </c>
      <c r="I57" s="2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XEP57" s="4"/>
      <c r="XEQ57" s="4"/>
      <c r="XER57" s="4"/>
      <c r="XES57" s="4"/>
      <c r="XET57" s="4"/>
      <c r="XEU57" s="4"/>
      <c r="XEV57" s="4"/>
      <c r="XEW57" s="4"/>
      <c r="XEX57" s="4"/>
      <c r="XEY57" s="4"/>
      <c r="XEZ57" s="4"/>
      <c r="XFA57" s="4"/>
    </row>
  </sheetData>
  <sortState ref="A4:I87">
    <sortCondition ref="G47" descending="1"/>
  </sortState>
  <mergeCells count="1">
    <mergeCell ref="A1:I1"/>
  </mergeCells>
  <pageMargins left="0.354166666666667" right="0.275" top="0.826388888888889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面试成绩、综合成绩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Lily</cp:lastModifiedBy>
  <dcterms:created xsi:type="dcterms:W3CDTF">2020-11-06T11:30:00Z</dcterms:created>
  <dcterms:modified xsi:type="dcterms:W3CDTF">2024-08-17T07:55:17Z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F8515F99E58B47E59D4FB9E45E39A564</vt:lpwstr>
  </property>
</Properties>
</file>