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4" r:id="rId1"/>
  </sheets>
  <definedNames>
    <definedName name="_xlnm._FilterDatabase" localSheetId="0" hidden="1">'1'!$A$2:$O$22</definedName>
    <definedName name="_xlnm.Print_Area" localSheetId="0">'1'!$A$1:$L$22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<sst xmlns="http://schemas.openxmlformats.org/spreadsheetml/2006/main" count="73" uniqueCount="55">
  <si>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入闱体检与政审人员名单</t>
  </si>
  <si>
    <t>序号</t>
  </si>
  <si>
    <t>考生姓名</t>
  </si>
  <si>
    <t>面试考场</t>
  </si>
  <si>
    <t>身份证号</t>
  </si>
  <si>
    <t>本考场面试得分</t>
  </si>
  <si>
    <t>所有考生
平均分</t>
  </si>
  <si>
    <t>本考场
平均分</t>
  </si>
  <si>
    <t>修正系数</t>
  </si>
  <si>
    <t>笔试成绩</t>
  </si>
  <si>
    <t>面试成绩</t>
  </si>
  <si>
    <t>综合成绩</t>
  </si>
  <si>
    <t>排名</t>
  </si>
  <si>
    <t>曾强</t>
  </si>
  <si>
    <t>面试室二</t>
  </si>
  <si>
    <t>360781****5818</t>
  </si>
  <si>
    <t>赖聪</t>
  </si>
  <si>
    <t>360782****0032</t>
  </si>
  <si>
    <t>杨沛恒</t>
  </si>
  <si>
    <t>面试室一</t>
  </si>
  <si>
    <t>360502****1639</t>
  </si>
  <si>
    <t>刘莹</t>
  </si>
  <si>
    <t>360781****0028</t>
  </si>
  <si>
    <t>胡坤</t>
  </si>
  <si>
    <t>360730****0052</t>
  </si>
  <si>
    <t>段惠馨</t>
  </si>
  <si>
    <t>360731****8925</t>
  </si>
  <si>
    <t>朱艳</t>
  </si>
  <si>
    <t>361127****282X</t>
  </si>
  <si>
    <t>曾宪汶</t>
  </si>
  <si>
    <t>360732****2813</t>
  </si>
  <si>
    <t>康子璇</t>
  </si>
  <si>
    <t>360725****0029</t>
  </si>
  <si>
    <t>李民海</t>
  </si>
  <si>
    <t>360721****121X</t>
  </si>
  <si>
    <t>王永茂</t>
  </si>
  <si>
    <t>360723****2011</t>
  </si>
  <si>
    <t>申慧</t>
  </si>
  <si>
    <t>360782****4628</t>
  </si>
  <si>
    <t>彭宁宣</t>
  </si>
  <si>
    <t>360730****0134</t>
  </si>
  <si>
    <t>赖玲</t>
  </si>
  <si>
    <t>360726****0041</t>
  </si>
  <si>
    <t>张名星</t>
  </si>
  <si>
    <t>360782****4871</t>
  </si>
  <si>
    <t>朱丽珍</t>
  </si>
  <si>
    <t>360732****0643</t>
  </si>
  <si>
    <t>毛浩然</t>
  </si>
  <si>
    <t>362321****832X</t>
  </si>
  <si>
    <t>陈嘉鑫</t>
  </si>
  <si>
    <t>360702****0671</t>
  </si>
  <si>
    <t>朱俊锋</t>
  </si>
  <si>
    <t>360222****1017</t>
  </si>
  <si>
    <t>彭春花</t>
  </si>
  <si>
    <t>360721****0828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</si>
</sst>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Arial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85" zoomScaleNormal="85" workbookViewId="0">
      <selection activeCell="U9" sqref="U9"/>
    </sheetView>
  </sheetViews>
  <sheetFormatPr defaultColWidth="9" defaultRowHeight="25" customHeight="1"/>
  <cols>
    <col min="1" max="1" width="9.69166666666667" style="1" customWidth="1"/>
    <col min="2" max="2" width="11.7583333333333" style="1" customWidth="1"/>
    <col min="3" max="3" width="12.7916666666667" style="1" customWidth="1"/>
    <col min="4" max="4" width="20.2833333333333" style="1" customWidth="1"/>
    <col min="5" max="9" width="9.45833333333333" style="3" customWidth="1"/>
    <col min="10" max="10" width="10.6333333333333" style="3" customWidth="1"/>
    <col min="11" max="11" width="10.5833333333333" style="3" customWidth="1"/>
    <col min="12" max="12" width="10.6333333333333" style="3" customWidth="1"/>
    <col min="13" max="13" width="12.8166666666667" style="1"/>
    <col min="14" max="16384" width="9" style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35" customHeight="1" spans="1:12">
      <c r="A3" s="7">
        <v>1</v>
      </c>
      <c r="B3" s="8" t="s">
        <v>13</v>
      </c>
      <c r="C3" s="8" t="s">
        <v>14</v>
      </c>
      <c r="D3" s="8" t="s">
        <v>15</v>
      </c>
      <c r="E3" s="8">
        <v>83.07</v>
      </c>
      <c r="F3" s="8">
        <v>78.9348780487805</v>
      </c>
      <c r="G3" s="8">
        <v>77.338</v>
      </c>
      <c r="H3" s="8">
        <f t="shared" ref="H3:H44" si="0">F3/G3</f>
        <v>1.02064803911118</v>
      </c>
      <c r="I3" s="8">
        <v>68.5</v>
      </c>
      <c r="J3" s="8">
        <f t="shared" ref="J3:J44" si="1">E3*H3</f>
        <v>84.7852326089658</v>
      </c>
      <c r="K3" s="8">
        <f t="shared" ref="K3:K44" si="2">(I3*0.4)+(J3*0.6)</f>
        <v>78.2711395653795</v>
      </c>
      <c r="L3" s="11">
        <v>1</v>
      </c>
    </row>
    <row r="4" ht="35" customHeight="1" spans="1:12">
      <c r="A4" s="7">
        <v>2</v>
      </c>
      <c r="B4" s="8" t="s">
        <v>16</v>
      </c>
      <c r="C4" s="8" t="s">
        <v>14</v>
      </c>
      <c r="D4" s="8" t="s">
        <v>17</v>
      </c>
      <c r="E4" s="8">
        <v>82</v>
      </c>
      <c r="F4" s="8">
        <v>78.9348780487805</v>
      </c>
      <c r="G4" s="8">
        <v>77.338</v>
      </c>
      <c r="H4" s="8">
        <f t="shared" si="0"/>
        <v>1.02064803911118</v>
      </c>
      <c r="I4" s="8">
        <v>69.5</v>
      </c>
      <c r="J4" s="8">
        <f t="shared" si="1"/>
        <v>83.6931392071168</v>
      </c>
      <c r="K4" s="8">
        <f t="shared" si="2"/>
        <v>78.0158835242701</v>
      </c>
      <c r="L4" s="11">
        <v>2</v>
      </c>
    </row>
    <row r="5" ht="35" customHeight="1" spans="1:12">
      <c r="A5" s="7">
        <v>3</v>
      </c>
      <c r="B5" s="8" t="s">
        <v>18</v>
      </c>
      <c r="C5" s="8" t="s">
        <v>19</v>
      </c>
      <c r="D5" s="8" t="s">
        <v>20</v>
      </c>
      <c r="E5" s="8">
        <v>82.1</v>
      </c>
      <c r="F5" s="8">
        <v>78.9348780487805</v>
      </c>
      <c r="G5" s="8">
        <v>80.4557142857143</v>
      </c>
      <c r="H5" s="8">
        <f t="shared" si="0"/>
        <v>0.981097225343958</v>
      </c>
      <c r="I5" s="8">
        <v>74</v>
      </c>
      <c r="J5" s="8">
        <f t="shared" si="1"/>
        <v>80.5480822007389</v>
      </c>
      <c r="K5" s="8">
        <f t="shared" si="2"/>
        <v>77.9288493204433</v>
      </c>
      <c r="L5" s="11">
        <v>3</v>
      </c>
    </row>
    <row r="6" ht="35" customHeight="1" spans="1:12">
      <c r="A6" s="7">
        <v>4</v>
      </c>
      <c r="B6" s="8" t="s">
        <v>21</v>
      </c>
      <c r="C6" s="8" t="s">
        <v>14</v>
      </c>
      <c r="D6" s="8" t="s">
        <v>22</v>
      </c>
      <c r="E6" s="8">
        <v>77.37</v>
      </c>
      <c r="F6" s="8">
        <v>78.9348780487805</v>
      </c>
      <c r="G6" s="8">
        <v>77.338</v>
      </c>
      <c r="H6" s="8">
        <f t="shared" si="0"/>
        <v>1.02064803911118</v>
      </c>
      <c r="I6" s="8">
        <v>76</v>
      </c>
      <c r="J6" s="8">
        <f t="shared" si="1"/>
        <v>78.9675387860321</v>
      </c>
      <c r="K6" s="8">
        <f t="shared" si="2"/>
        <v>77.7805232716192</v>
      </c>
      <c r="L6" s="11">
        <v>4</v>
      </c>
    </row>
    <row r="7" ht="35" customHeight="1" spans="1:12">
      <c r="A7" s="7">
        <v>5</v>
      </c>
      <c r="B7" s="8" t="s">
        <v>23</v>
      </c>
      <c r="C7" s="8" t="s">
        <v>14</v>
      </c>
      <c r="D7" s="8" t="s">
        <v>24</v>
      </c>
      <c r="E7" s="8">
        <v>78.53</v>
      </c>
      <c r="F7" s="8">
        <v>78.9348780487805</v>
      </c>
      <c r="G7" s="8">
        <v>77.338</v>
      </c>
      <c r="H7" s="8">
        <f t="shared" si="0"/>
        <v>1.02064803911118</v>
      </c>
      <c r="I7" s="8">
        <v>74</v>
      </c>
      <c r="J7" s="8">
        <f t="shared" si="1"/>
        <v>80.151490511401</v>
      </c>
      <c r="K7" s="8">
        <f t="shared" si="2"/>
        <v>77.6908943068406</v>
      </c>
      <c r="L7" s="11">
        <v>5</v>
      </c>
    </row>
    <row r="8" ht="35" customHeight="1" spans="1:12">
      <c r="A8" s="7">
        <v>6</v>
      </c>
      <c r="B8" s="8" t="s">
        <v>25</v>
      </c>
      <c r="C8" s="8" t="s">
        <v>14</v>
      </c>
      <c r="D8" s="8" t="s">
        <v>26</v>
      </c>
      <c r="E8" s="8">
        <v>80.33</v>
      </c>
      <c r="F8" s="8">
        <v>78.9348780487805</v>
      </c>
      <c r="G8" s="8">
        <v>77.338</v>
      </c>
      <c r="H8" s="8">
        <f t="shared" si="0"/>
        <v>1.02064803911118</v>
      </c>
      <c r="I8" s="8">
        <v>71</v>
      </c>
      <c r="J8" s="8">
        <f t="shared" si="1"/>
        <v>81.9886569818012</v>
      </c>
      <c r="K8" s="8">
        <f t="shared" si="2"/>
        <v>77.5931941890807</v>
      </c>
      <c r="L8" s="11">
        <v>6</v>
      </c>
    </row>
    <row r="9" ht="35" customHeight="1" spans="1:12">
      <c r="A9" s="7">
        <v>7</v>
      </c>
      <c r="B9" s="8" t="s">
        <v>27</v>
      </c>
      <c r="C9" s="8" t="s">
        <v>14</v>
      </c>
      <c r="D9" s="8" t="s">
        <v>28</v>
      </c>
      <c r="E9" s="8">
        <v>78.27</v>
      </c>
      <c r="F9" s="8">
        <v>78.9348780487805</v>
      </c>
      <c r="G9" s="8">
        <v>77.338</v>
      </c>
      <c r="H9" s="8">
        <f t="shared" si="0"/>
        <v>1.02064803911118</v>
      </c>
      <c r="I9" s="8">
        <v>73.5</v>
      </c>
      <c r="J9" s="8">
        <f t="shared" si="1"/>
        <v>79.8861220212321</v>
      </c>
      <c r="K9" s="8">
        <f t="shared" si="2"/>
        <v>77.3316732127393</v>
      </c>
      <c r="L9" s="11">
        <v>7</v>
      </c>
    </row>
    <row r="10" ht="35" customHeight="1" spans="1:12">
      <c r="A10" s="7">
        <v>8</v>
      </c>
      <c r="B10" s="8" t="s">
        <v>29</v>
      </c>
      <c r="C10" s="8" t="s">
        <v>14</v>
      </c>
      <c r="D10" s="8" t="s">
        <v>30</v>
      </c>
      <c r="E10" s="8">
        <v>80.2</v>
      </c>
      <c r="F10" s="8">
        <v>78.9348780487805</v>
      </c>
      <c r="G10" s="8">
        <v>77.338</v>
      </c>
      <c r="H10" s="8">
        <f t="shared" si="0"/>
        <v>1.02064803911118</v>
      </c>
      <c r="I10" s="8">
        <v>70.5</v>
      </c>
      <c r="J10" s="8">
        <f t="shared" si="1"/>
        <v>81.8559727367167</v>
      </c>
      <c r="K10" s="8">
        <f t="shared" si="2"/>
        <v>77.31358364203</v>
      </c>
      <c r="L10" s="11">
        <v>8</v>
      </c>
    </row>
    <row r="11" ht="35" customHeight="1" spans="1:12">
      <c r="A11" s="7">
        <v>9</v>
      </c>
      <c r="B11" s="8" t="s">
        <v>31</v>
      </c>
      <c r="C11" s="8" t="s">
        <v>19</v>
      </c>
      <c r="D11" s="8" t="s">
        <v>32</v>
      </c>
      <c r="E11" s="8">
        <v>82.13</v>
      </c>
      <c r="F11" s="8">
        <v>78.9348780487805</v>
      </c>
      <c r="G11" s="8">
        <v>80.4557142857143</v>
      </c>
      <c r="H11" s="8">
        <f t="shared" si="0"/>
        <v>0.981097225343958</v>
      </c>
      <c r="I11" s="8">
        <v>71.5</v>
      </c>
      <c r="J11" s="8">
        <f t="shared" si="1"/>
        <v>80.5775151174992</v>
      </c>
      <c r="K11" s="8">
        <f t="shared" si="2"/>
        <v>76.9465090704995</v>
      </c>
      <c r="L11" s="11">
        <v>9</v>
      </c>
    </row>
    <row r="12" ht="35" customHeight="1" spans="1:12">
      <c r="A12" s="7">
        <v>10</v>
      </c>
      <c r="B12" s="8" t="s">
        <v>33</v>
      </c>
      <c r="C12" s="8" t="s">
        <v>19</v>
      </c>
      <c r="D12" s="8" t="s">
        <v>34</v>
      </c>
      <c r="E12" s="8">
        <v>80.43</v>
      </c>
      <c r="F12" s="8">
        <v>78.9348780487805</v>
      </c>
      <c r="G12" s="8">
        <v>80.4557142857143</v>
      </c>
      <c r="H12" s="8">
        <f t="shared" si="0"/>
        <v>0.981097225343958</v>
      </c>
      <c r="I12" s="8">
        <v>74</v>
      </c>
      <c r="J12" s="8">
        <f t="shared" si="1"/>
        <v>78.9096498344145</v>
      </c>
      <c r="K12" s="8">
        <f t="shared" si="2"/>
        <v>76.9457899006487</v>
      </c>
      <c r="L12" s="11">
        <v>10</v>
      </c>
    </row>
    <row r="13" ht="35" customHeight="1" spans="1:12">
      <c r="A13" s="7">
        <v>11</v>
      </c>
      <c r="B13" s="8" t="s">
        <v>35</v>
      </c>
      <c r="C13" s="8" t="s">
        <v>19</v>
      </c>
      <c r="D13" s="8" t="s">
        <v>36</v>
      </c>
      <c r="E13" s="8">
        <v>83.4</v>
      </c>
      <c r="F13" s="8">
        <v>78.9348780487805</v>
      </c>
      <c r="G13" s="8">
        <v>80.4557142857143</v>
      </c>
      <c r="H13" s="8">
        <f t="shared" si="0"/>
        <v>0.981097225343958</v>
      </c>
      <c r="I13" s="8">
        <v>69.5</v>
      </c>
      <c r="J13" s="8">
        <f t="shared" si="1"/>
        <v>81.8235085936861</v>
      </c>
      <c r="K13" s="8">
        <f t="shared" si="2"/>
        <v>76.8941051562116</v>
      </c>
      <c r="L13" s="11">
        <v>11</v>
      </c>
    </row>
    <row r="14" ht="35" customHeight="1" spans="1:12">
      <c r="A14" s="7">
        <v>12</v>
      </c>
      <c r="B14" s="8" t="s">
        <v>37</v>
      </c>
      <c r="C14" s="8" t="s">
        <v>14</v>
      </c>
      <c r="D14" s="8" t="s">
        <v>38</v>
      </c>
      <c r="E14" s="8">
        <v>79.57</v>
      </c>
      <c r="F14" s="8">
        <v>78.9348780487805</v>
      </c>
      <c r="G14" s="8">
        <v>77.338</v>
      </c>
      <c r="H14" s="8">
        <f t="shared" si="0"/>
        <v>1.02064803911118</v>
      </c>
      <c r="I14" s="8">
        <v>70</v>
      </c>
      <c r="J14" s="8">
        <f t="shared" si="1"/>
        <v>81.2129644720767</v>
      </c>
      <c r="K14" s="8">
        <f t="shared" si="2"/>
        <v>76.727778683246</v>
      </c>
      <c r="L14" s="11">
        <v>12</v>
      </c>
    </row>
    <row r="15" ht="35" customHeight="1" spans="1:12">
      <c r="A15" s="7">
        <v>13</v>
      </c>
      <c r="B15" s="8" t="s">
        <v>39</v>
      </c>
      <c r="C15" s="8" t="s">
        <v>19</v>
      </c>
      <c r="D15" s="8" t="s">
        <v>40</v>
      </c>
      <c r="E15" s="8">
        <v>82.43</v>
      </c>
      <c r="F15" s="8">
        <v>78.9348780487805</v>
      </c>
      <c r="G15" s="8">
        <v>80.4557142857143</v>
      </c>
      <c r="H15" s="8">
        <f t="shared" si="0"/>
        <v>0.981097225343958</v>
      </c>
      <c r="I15" s="8">
        <v>70.5</v>
      </c>
      <c r="J15" s="8">
        <f t="shared" si="1"/>
        <v>80.8718442851024</v>
      </c>
      <c r="K15" s="8">
        <f t="shared" si="2"/>
        <v>76.7231065710615</v>
      </c>
      <c r="L15" s="11">
        <v>13</v>
      </c>
    </row>
    <row r="16" ht="35" customHeight="1" spans="1:12">
      <c r="A16" s="7">
        <v>14</v>
      </c>
      <c r="B16" s="8" t="s">
        <v>41</v>
      </c>
      <c r="C16" s="8" t="s">
        <v>19</v>
      </c>
      <c r="D16" s="8" t="s">
        <v>42</v>
      </c>
      <c r="E16" s="8">
        <v>80.9</v>
      </c>
      <c r="F16" s="8">
        <v>78.9348780487805</v>
      </c>
      <c r="G16" s="8">
        <v>80.4557142857143</v>
      </c>
      <c r="H16" s="8">
        <f t="shared" si="0"/>
        <v>0.981097225343958</v>
      </c>
      <c r="I16" s="8">
        <v>72.5</v>
      </c>
      <c r="J16" s="8">
        <f t="shared" si="1"/>
        <v>79.3707655303262</v>
      </c>
      <c r="K16" s="8">
        <f t="shared" si="2"/>
        <v>76.6224593181957</v>
      </c>
      <c r="L16" s="11">
        <v>14</v>
      </c>
    </row>
    <row r="17" ht="35" customHeight="1" spans="1:12">
      <c r="A17" s="7">
        <v>15</v>
      </c>
      <c r="B17" s="8" t="s">
        <v>43</v>
      </c>
      <c r="C17" s="8" t="s">
        <v>14</v>
      </c>
      <c r="D17" s="8" t="s">
        <v>44</v>
      </c>
      <c r="E17" s="8">
        <v>76.43</v>
      </c>
      <c r="F17" s="8">
        <v>78.9348780487805</v>
      </c>
      <c r="G17" s="8">
        <v>77.338</v>
      </c>
      <c r="H17" s="8">
        <f t="shared" si="0"/>
        <v>1.02064803911118</v>
      </c>
      <c r="I17" s="8">
        <v>74.5</v>
      </c>
      <c r="J17" s="8">
        <f t="shared" si="1"/>
        <v>78.0081296292676</v>
      </c>
      <c r="K17" s="8">
        <f t="shared" si="2"/>
        <v>76.6048777775605</v>
      </c>
      <c r="L17" s="11">
        <v>15</v>
      </c>
    </row>
    <row r="18" ht="35" customHeight="1" spans="1:12">
      <c r="A18" s="7">
        <v>16</v>
      </c>
      <c r="B18" s="8" t="s">
        <v>45</v>
      </c>
      <c r="C18" s="8" t="s">
        <v>14</v>
      </c>
      <c r="D18" s="8" t="s">
        <v>46</v>
      </c>
      <c r="E18" s="8">
        <v>76.63</v>
      </c>
      <c r="F18" s="8">
        <v>78.9348780487805</v>
      </c>
      <c r="G18" s="8">
        <v>77.338</v>
      </c>
      <c r="H18" s="8">
        <f t="shared" si="0"/>
        <v>1.02064803911118</v>
      </c>
      <c r="I18" s="8">
        <v>73</v>
      </c>
      <c r="J18" s="8">
        <f t="shared" si="1"/>
        <v>78.2122592370898</v>
      </c>
      <c r="K18" s="8">
        <f t="shared" si="2"/>
        <v>76.1273555422539</v>
      </c>
      <c r="L18" s="11">
        <v>16</v>
      </c>
    </row>
    <row r="19" ht="35" customHeight="1" spans="1:12">
      <c r="A19" s="7">
        <v>17</v>
      </c>
      <c r="B19" s="8" t="s">
        <v>47</v>
      </c>
      <c r="C19" s="8" t="s">
        <v>14</v>
      </c>
      <c r="D19" s="8" t="s">
        <v>48</v>
      </c>
      <c r="E19" s="8">
        <v>77.2</v>
      </c>
      <c r="F19" s="8">
        <v>78.9348780487805</v>
      </c>
      <c r="G19" s="8">
        <v>77.338</v>
      </c>
      <c r="H19" s="8">
        <f t="shared" si="0"/>
        <v>1.02064803911118</v>
      </c>
      <c r="I19" s="8">
        <v>71.5</v>
      </c>
      <c r="J19" s="8">
        <f t="shared" si="1"/>
        <v>78.7940286193832</v>
      </c>
      <c r="K19" s="8">
        <f t="shared" si="2"/>
        <v>75.8764171716299</v>
      </c>
      <c r="L19" s="11">
        <v>17</v>
      </c>
    </row>
    <row r="20" ht="35" customHeight="1" spans="1:12">
      <c r="A20" s="7">
        <v>18</v>
      </c>
      <c r="B20" s="8" t="s">
        <v>49</v>
      </c>
      <c r="C20" s="8" t="s">
        <v>19</v>
      </c>
      <c r="D20" s="8" t="s">
        <v>50</v>
      </c>
      <c r="E20" s="8">
        <v>81.83</v>
      </c>
      <c r="F20" s="8">
        <v>78.9348780487805</v>
      </c>
      <c r="G20" s="8">
        <v>80.4557142857143</v>
      </c>
      <c r="H20" s="8">
        <f t="shared" si="0"/>
        <v>0.981097225343958</v>
      </c>
      <c r="I20" s="8">
        <v>69</v>
      </c>
      <c r="J20" s="8">
        <f t="shared" si="1"/>
        <v>80.2831859498961</v>
      </c>
      <c r="K20" s="8">
        <f t="shared" si="2"/>
        <v>75.7699115699376</v>
      </c>
      <c r="L20" s="11">
        <v>18</v>
      </c>
    </row>
    <row r="21" s="1" customFormat="1" ht="35" customHeight="1" spans="1:12">
      <c r="A21" s="7">
        <v>19</v>
      </c>
      <c r="B21" s="8" t="s">
        <v>51</v>
      </c>
      <c r="C21" s="8" t="s">
        <v>19</v>
      </c>
      <c r="D21" s="8" t="s">
        <v>52</v>
      </c>
      <c r="E21" s="8">
        <v>81.53</v>
      </c>
      <c r="F21" s="8">
        <v>78.9348780487805</v>
      </c>
      <c r="G21" s="8">
        <v>80.4557142857143</v>
      </c>
      <c r="H21" s="8">
        <f t="shared" si="0"/>
        <v>0.981097225343958</v>
      </c>
      <c r="I21" s="8">
        <v>69</v>
      </c>
      <c r="J21" s="8">
        <f t="shared" si="1"/>
        <v>79.9888567822929</v>
      </c>
      <c r="K21" s="8">
        <f t="shared" si="2"/>
        <v>75.5933140693757</v>
      </c>
      <c r="L21" s="11">
        <v>19</v>
      </c>
    </row>
    <row r="22" s="1" customFormat="1" ht="35" customHeight="1" spans="1:12">
      <c r="A22" s="7">
        <v>20</v>
      </c>
      <c r="B22" s="8" t="s">
        <v>53</v>
      </c>
      <c r="C22" s="8" t="s">
        <v>19</v>
      </c>
      <c r="D22" s="8" t="s">
        <v>54</v>
      </c>
      <c r="E22" s="8">
        <v>80.63</v>
      </c>
      <c r="F22" s="8">
        <v>78.9348780487805</v>
      </c>
      <c r="G22" s="8">
        <v>80.4557142857143</v>
      </c>
      <c r="H22" s="8">
        <f t="shared" si="0"/>
        <v>0.981097225343958</v>
      </c>
      <c r="I22" s="8">
        <v>70</v>
      </c>
      <c r="J22" s="8">
        <f t="shared" si="1"/>
        <v>79.1058692794833</v>
      </c>
      <c r="K22" s="8">
        <f t="shared" si="2"/>
        <v>75.46352156769</v>
      </c>
      <c r="L22" s="11">
        <v>20</v>
      </c>
    </row>
    <row r="23" s="2" customFormat="1" customHeight="1" spans="1:12">
      <c r="A23" s="9"/>
      <c r="B23" s="9"/>
      <c r="C23" s="9"/>
      <c r="D23" s="9"/>
      <c r="E23" s="10"/>
      <c r="F23" s="10"/>
      <c r="G23" s="10"/>
      <c r="H23" s="10"/>
      <c r="I23" s="10"/>
      <c r="J23" s="10"/>
      <c r="K23" s="10"/>
      <c r="L23" s="10"/>
    </row>
    <row r="24" s="2" customFormat="1" customHeight="1" spans="1:12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  <c r="L24" s="10"/>
    </row>
  </sheetData>
  <sortState ref="A3:M44">
    <sortCondition ref="K3:K44" descending="1"/>
  </sortState>
  <mergeCells count="1">
    <mergeCell ref="A1:L1"/>
  </mergeCells>
  <printOptions horizontalCentered="1"/>
  <pageMargins left="0.75" right="0.75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2024-01-18T03:58:00Z</dcterms:created>
  <dcterms:modified xsi:type="dcterms:W3CDTF">2024-08-19T08:21:03Z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5FD6C696DEE74D8EA96AEC21DAB1E603_13</vt:lpwstr>
  </property>
  <property fmtid="{D5CDD505-2E9C-101B-9397-08002B2CF9AE}" pid="3" name="KSOProductBuildVer">
    <vt:lpwstr>2052-12.1.0.17147</vt:lpwstr>
  </property>
</Properties>
</file>