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01" sheetId="1" r:id="rId1"/>
  </sheets>
  <definedNames>
    <definedName name="_xlnm.Print_Titles" localSheetId="0">'01'!$2:$3</definedName>
    <definedName name="_xlnm._FilterDatabase" localSheetId="0" hidden="1">'01'!$A$3:$K$3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<sst xmlns="http://schemas.openxmlformats.org/spreadsheetml/2006/main" count="35" uniqueCount="29">
  <si>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附件1</t>
  </si>
  <si>
    <t>2024年三亚市司法局公开招聘三亚市律师行业党委党建指导员编外人员
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</si>
  <si>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</si>
  <si>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</si>
  <si>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</si>
  <si>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</si>
  <si>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</si>
  <si>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</si>
  <si>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</si>
  <si>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</si>
  <si>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</si>
  <si>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</si>
  <si>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</si>
  <si>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0101-三亚市律师行业党委党建指导员</t>
  </si>
  <si>
    <t>202408030124</t>
  </si>
  <si>
    <t>潘烁冰</t>
  </si>
  <si>
    <t>202408030104</t>
  </si>
  <si>
    <t>李晶晶</t>
  </si>
  <si>
    <t>202408030114</t>
  </si>
  <si>
    <t>曹申玉</t>
  </si>
  <si>
    <t>202408030122</t>
  </si>
  <si>
    <t>张晨</t>
  </si>
  <si>
    <t>202408030109</t>
  </si>
  <si>
    <t>陈孝强</t>
  </si>
  <si>
    <t>202408030101</t>
  </si>
  <si>
    <t>陈万兴</t>
  </si>
  <si>
    <t>202408030107</t>
  </si>
  <si>
    <t>廖晨怡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</si>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</sst>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\(0\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2" sqref="A2:K2"/>
    </sheetView>
  </sheetViews>
  <sheetFormatPr defaultColWidth="12.25" defaultRowHeight="34" customHeight="1"/>
  <cols>
    <col min="1" max="1" width="7.625" style="2" customWidth="1"/>
    <col min="2" max="2" width="41.375" style="2" customWidth="1"/>
    <col min="3" max="3" width="17.375" style="2" customWidth="1"/>
    <col min="4" max="4" width="10.25" style="2" customWidth="1"/>
    <col min="5" max="9" width="12.75" style="3" customWidth="1"/>
    <col min="10" max="10" width="8.625" style="4" customWidth="1"/>
    <col min="11" max="11" width="11.25" style="2" customWidth="1"/>
    <col min="12" max="16384" width="12.25" style="2" customWidth="1"/>
  </cols>
  <sheetData>
    <row r="1" customHeight="1" spans="1:1">
      <c r="A1" s="2" t="s">
        <v>0</v>
      </c>
    </row>
    <row r="2" ht="56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43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2" t="s">
        <v>11</v>
      </c>
      <c r="K3" s="6" t="s">
        <v>12</v>
      </c>
    </row>
    <row r="4" customHeight="1" spans="1:11">
      <c r="A4" s="8">
        <v>1</v>
      </c>
      <c r="B4" s="9" t="s">
        <v>13</v>
      </c>
      <c r="C4" s="9" t="s">
        <v>14</v>
      </c>
      <c r="D4" s="9" t="s">
        <v>15</v>
      </c>
      <c r="E4" s="10">
        <v>74.7</v>
      </c>
      <c r="F4" s="11">
        <f>E4*0.6</f>
        <v>44.82</v>
      </c>
      <c r="G4" s="11">
        <v>82.67</v>
      </c>
      <c r="H4" s="11">
        <f>G4*40%</f>
        <v>33.07</v>
      </c>
      <c r="I4" s="13">
        <f>F4+H4</f>
        <v>77.89</v>
      </c>
      <c r="J4" s="14">
        <v>1</v>
      </c>
      <c r="K4" s="8"/>
    </row>
    <row r="5" customHeight="1" spans="1:11">
      <c r="A5" s="8">
        <v>5</v>
      </c>
      <c r="B5" s="9" t="s">
        <v>13</v>
      </c>
      <c r="C5" s="9" t="s">
        <v>16</v>
      </c>
      <c r="D5" s="9" t="s">
        <v>17</v>
      </c>
      <c r="E5" s="10">
        <v>68.4</v>
      </c>
      <c r="F5" s="11">
        <f>E5*0.6</f>
        <v>41.04</v>
      </c>
      <c r="G5" s="11">
        <v>91</v>
      </c>
      <c r="H5" s="11">
        <f>G5*40%</f>
        <v>36.4</v>
      </c>
      <c r="I5" s="13">
        <f>F5+H5</f>
        <v>77.44</v>
      </c>
      <c r="J5" s="14">
        <v>2</v>
      </c>
      <c r="K5" s="8"/>
    </row>
    <row r="6" customHeight="1" spans="1:11">
      <c r="A6" s="8">
        <v>6</v>
      </c>
      <c r="B6" s="9" t="s">
        <v>13</v>
      </c>
      <c r="C6" s="9" t="s">
        <v>18</v>
      </c>
      <c r="D6" s="9" t="s">
        <v>19</v>
      </c>
      <c r="E6" s="10">
        <v>67.7</v>
      </c>
      <c r="F6" s="11">
        <f>E6*0.6</f>
        <v>40.62</v>
      </c>
      <c r="G6" s="11">
        <v>79</v>
      </c>
      <c r="H6" s="11">
        <f>G6*40%</f>
        <v>31.6</v>
      </c>
      <c r="I6" s="13">
        <f>F6+H6</f>
        <v>72.22</v>
      </c>
      <c r="J6" s="14">
        <v>3</v>
      </c>
      <c r="K6" s="8"/>
    </row>
    <row r="7" customHeight="1" spans="1:11">
      <c r="A7" s="8">
        <v>7</v>
      </c>
      <c r="B7" s="9" t="s">
        <v>13</v>
      </c>
      <c r="C7" s="9" t="s">
        <v>20</v>
      </c>
      <c r="D7" s="9" t="s">
        <v>21</v>
      </c>
      <c r="E7" s="10">
        <v>66.9</v>
      </c>
      <c r="F7" s="11">
        <f>E7*0.6</f>
        <v>40.14</v>
      </c>
      <c r="G7" s="11">
        <v>77.33</v>
      </c>
      <c r="H7" s="11">
        <f>G7*40%</f>
        <v>30.93</v>
      </c>
      <c r="I7" s="13">
        <f>F7+H7</f>
        <v>71.07</v>
      </c>
      <c r="J7" s="14">
        <v>4</v>
      </c>
      <c r="K7" s="8"/>
    </row>
    <row r="8" customHeight="1" spans="1:11">
      <c r="A8" s="8">
        <v>2</v>
      </c>
      <c r="B8" s="9" t="s">
        <v>13</v>
      </c>
      <c r="C8" s="9" t="s">
        <v>22</v>
      </c>
      <c r="D8" s="9" t="s">
        <v>23</v>
      </c>
      <c r="E8" s="10">
        <v>71.2</v>
      </c>
      <c r="F8" s="11">
        <f>E8*0.6</f>
        <v>42.72</v>
      </c>
      <c r="G8" s="11">
        <v>70</v>
      </c>
      <c r="H8" s="11">
        <f>G8*40%</f>
        <v>28</v>
      </c>
      <c r="I8" s="13">
        <f>F8+H8</f>
        <v>70.72</v>
      </c>
      <c r="J8" s="14">
        <v>5</v>
      </c>
      <c r="K8" s="8"/>
    </row>
    <row r="9" customHeight="1" spans="1:11">
      <c r="A9" s="8">
        <v>3</v>
      </c>
      <c r="B9" s="9" t="s">
        <v>13</v>
      </c>
      <c r="C9" s="9" t="s">
        <v>24</v>
      </c>
      <c r="D9" s="9" t="s">
        <v>25</v>
      </c>
      <c r="E9" s="10">
        <v>69.8</v>
      </c>
      <c r="F9" s="11">
        <f>E9*0.6</f>
        <v>41.88</v>
      </c>
      <c r="G9" s="11">
        <v>63.33</v>
      </c>
      <c r="H9" s="11">
        <f>G9*40%</f>
        <v>25.33</v>
      </c>
      <c r="I9" s="13">
        <f>F9+H9</f>
        <v>67.21</v>
      </c>
      <c r="J9" s="14">
        <v>6</v>
      </c>
      <c r="K9" s="8"/>
    </row>
    <row r="10" customHeight="1" spans="1:11">
      <c r="A10" s="8">
        <v>4</v>
      </c>
      <c r="B10" s="9" t="s">
        <v>13</v>
      </c>
      <c r="C10" s="9" t="s">
        <v>26</v>
      </c>
      <c r="D10" s="9" t="s">
        <v>27</v>
      </c>
      <c r="E10" s="10">
        <v>68.9</v>
      </c>
      <c r="F10" s="11">
        <f>E10*0.6</f>
        <v>41.34</v>
      </c>
      <c r="G10" s="11">
        <v>0</v>
      </c>
      <c r="H10" s="11">
        <f>G10*40%</f>
        <v>0</v>
      </c>
      <c r="I10" s="13">
        <f>F10+H10</f>
        <v>41.34</v>
      </c>
      <c r="J10" s="14"/>
      <c r="K10" s="8" t="s">
        <v>28</v>
      </c>
    </row>
  </sheetData>
  <sortState ref="A3:K9">
    <sortCondition ref="I3" descending="1"/>
  </sortState>
  <mergeCells count="1">
    <mergeCell ref="A2:K2"/>
  </mergeCells>
  <printOptions horizontalCentered="1"/>
  <pageMargins left="0.0388888888888889" right="0.0388888888888889" top="0.275" bottom="0.196527777777778" header="0.196527777777778" footer="0.0784722222222222"/>
  <pageSetup paperSize="9" scale="9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WPS_1719456147</cp:lastModifiedBy>
  <dcterms:created xsi:type="dcterms:W3CDTF">2024-07-16T06:16:00Z</dcterms:created>
  <dcterms:modified xsi:type="dcterms:W3CDTF">2024-08-16T08:08:40Z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45C05920179C4827ABA4E14FCB1C1DA5_13</vt:lpwstr>
  </property>
  <property fmtid="{D5CDD505-2E9C-101B-9397-08002B2CF9AE}" pid="3" name="KSOProductBuildVer">
    <vt:lpwstr>2052-12.1.0.15990</vt:lpwstr>
  </property>
</Properties>
</file>