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成绩" sheetId="2" r:id="rId1"/>
  </sheets>
  <definedNames>
    <definedName name="_xlnm._FilterDatabase" localSheetId="0" hidden="1">成绩!$A$1:$J$23</definedName>
    <definedName name="_xlnm.Print_Titles" localSheetId="0">成绩!$3:$3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<sst xmlns="http://schemas.openxmlformats.org/spreadsheetml/2006/main" count="94" uniqueCount="47">
  <si>
    <t>附件</t>
  </si>
  <si>
    <t>盘锦职业技术学院2024年面向社会公开招聘教职员总成绩及体检人员名单</t>
  </si>
  <si>
    <t>序号</t>
  </si>
  <si>
    <t>岗位名称</t>
  </si>
  <si>
    <t>姓名</t>
  </si>
  <si>
    <t>笔试成绩</t>
  </si>
  <si>
    <t>笔试加权
40%</t>
  </si>
  <si>
    <t>面试成绩</t>
  </si>
  <si>
    <t>面试加权
60%</t>
  </si>
  <si>
    <t>总成绩</t>
  </si>
  <si>
    <t>岗位
排名</t>
  </si>
  <si>
    <t>是否进入体检环节</t>
  </si>
  <si>
    <t>网络营销与直播电商专业教师</t>
  </si>
  <si>
    <t>王子薇</t>
  </si>
  <si>
    <t>1</t>
  </si>
  <si>
    <t>是</t>
  </si>
  <si>
    <t>吕泉铃</t>
  </si>
  <si>
    <t>2</t>
  </si>
  <si>
    <t>否</t>
  </si>
  <si>
    <t>旅游管理专业教师</t>
  </si>
  <si>
    <t>李宛轩</t>
  </si>
  <si>
    <t>乔淑涵</t>
  </si>
  <si>
    <t>临床护理专业教师</t>
  </si>
  <si>
    <t>边楸程</t>
  </si>
  <si>
    <t>罗清月</t>
  </si>
  <si>
    <t>缺考</t>
  </si>
  <si>
    <t>康复专业教师</t>
  </si>
  <si>
    <t>李莹莹</t>
  </si>
  <si>
    <t>靳岚琦</t>
  </si>
  <si>
    <t>学前教育专业教师</t>
  </si>
  <si>
    <t>孙韵茜</t>
  </si>
  <si>
    <t>杨斐然</t>
  </si>
  <si>
    <t>心理健康教育专业教师</t>
  </si>
  <si>
    <t>王晶瑶</t>
  </si>
  <si>
    <t>许清玉</t>
  </si>
  <si>
    <t>辅导员（男）</t>
  </si>
  <si>
    <t>邓承哲</t>
  </si>
  <si>
    <t>崔楠</t>
  </si>
  <si>
    <t>党委工作部职员</t>
  </si>
  <si>
    <t>于远平</t>
  </si>
  <si>
    <t>张红杰</t>
  </si>
  <si>
    <t>财务处职员</t>
  </si>
  <si>
    <t>李欣诺</t>
  </si>
  <si>
    <t>沈文梅</t>
  </si>
  <si>
    <t>后勤管理处职员</t>
  </si>
  <si>
    <t>孙伟瀚</t>
  </si>
  <si>
    <t>李思莹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</si>
</sst>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0"/>
      <name val="Arial"/>
      <charset val="134"/>
    </font>
    <font>
      <sz val="14"/>
      <name val="Arial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7" fillId="0" borderId="0"/>
  </cellStyleXfs>
  <cellXfs count="27">
    <xf numFmtId="0" fontId="0" fillId="0" borderId="0" xfId="0"/>
    <xf numFmtId="0" fontId="1" fillId="0" borderId="0" xfId="49" applyFont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1" fillId="0" borderId="0" xfId="49" applyFont="1" applyFill="1"/>
    <xf numFmtId="0" fontId="0" fillId="0" borderId="0" xfId="49" applyFill="1"/>
    <xf numFmtId="0" fontId="0" fillId="0" borderId="0" xfId="49"/>
    <xf numFmtId="0" fontId="0" fillId="0" borderId="0" xfId="49" applyAlignment="1">
      <alignment wrapText="1"/>
    </xf>
    <xf numFmtId="0" fontId="0" fillId="0" borderId="0" xfId="49" applyFill="1" applyAlignment="1">
      <alignment horizontal="center" vertical="center"/>
    </xf>
    <xf numFmtId="0" fontId="0" fillId="0" borderId="0" xfId="49" applyAlignment="1">
      <alignment horizontal="center" vertical="center"/>
    </xf>
    <xf numFmtId="49" fontId="0" fillId="0" borderId="0" xfId="49" applyNumberFormat="1" applyAlignment="1">
      <alignment horizontal="center" vertical="center"/>
    </xf>
    <xf numFmtId="0" fontId="2" fillId="0" borderId="0" xfId="49" applyFont="1"/>
    <xf numFmtId="0" fontId="3" fillId="0" borderId="0" xfId="49" applyFont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49" applyNumberFormat="1" applyFont="1" applyFill="1" applyBorder="1" applyAlignment="1">
      <alignment horizontal="center" vertical="center"/>
    </xf>
    <xf numFmtId="177" fontId="5" fillId="0" borderId="1" xfId="49" applyNumberFormat="1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/>
    </xf>
    <xf numFmtId="49" fontId="3" fillId="0" borderId="0" xfId="49" applyNumberFormat="1" applyFont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tabSelected="1" workbookViewId="0">
      <selection activeCell="A2" sqref="A2:J2"/>
    </sheetView>
  </sheetViews>
  <sheetFormatPr defaultColWidth="9.08333333333333" defaultRowHeight="13.2"/>
  <cols>
    <col min="1" max="1" width="7" style="5" customWidth="1"/>
    <col min="2" max="2" width="19.5462962962963" style="6" customWidth="1"/>
    <col min="3" max="3" width="10" style="5" customWidth="1"/>
    <col min="4" max="4" width="10.8148148148148" style="5" customWidth="1"/>
    <col min="5" max="5" width="11.4259259259259" style="5" customWidth="1"/>
    <col min="6" max="6" width="10.2685185185185" style="7" customWidth="1"/>
    <col min="7" max="7" width="13.0833333333333" style="8" customWidth="1"/>
    <col min="8" max="8" width="11.8611111111111" style="8" customWidth="1"/>
    <col min="9" max="9" width="10.1388888888889" style="9" customWidth="1"/>
    <col min="10" max="10" width="13" style="5" customWidth="1"/>
    <col min="11" max="16384" width="9.08333333333333" style="5"/>
  </cols>
  <sheetData>
    <row r="1" ht="15.6" spans="1:1">
      <c r="A1" s="10" t="s">
        <v>0</v>
      </c>
    </row>
    <row r="2" ht="49" customHeight="1" spans="1:10">
      <c r="A2" s="11" t="s">
        <v>1</v>
      </c>
      <c r="B2" s="11"/>
      <c r="C2" s="11"/>
      <c r="D2" s="11"/>
      <c r="E2" s="11"/>
      <c r="F2" s="12"/>
      <c r="G2" s="11"/>
      <c r="H2" s="11"/>
      <c r="I2" s="23"/>
      <c r="J2" s="11"/>
    </row>
    <row r="3" s="1" customFormat="1" ht="40" customHeight="1" spans="1:10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5" t="s">
        <v>9</v>
      </c>
      <c r="I3" s="24" t="s">
        <v>10</v>
      </c>
      <c r="J3" s="13" t="s">
        <v>11</v>
      </c>
    </row>
    <row r="4" s="2" customFormat="1" ht="40" customHeight="1" spans="1:10">
      <c r="A4" s="16">
        <v>1</v>
      </c>
      <c r="B4" s="17" t="s">
        <v>12</v>
      </c>
      <c r="C4" s="17" t="s">
        <v>13</v>
      </c>
      <c r="D4" s="18">
        <v>86</v>
      </c>
      <c r="E4" s="19">
        <f>D4*0.4</f>
        <v>34.4</v>
      </c>
      <c r="F4" s="20">
        <v>83.6</v>
      </c>
      <c r="G4" s="19">
        <f>F4*0.6</f>
        <v>50.16</v>
      </c>
      <c r="H4" s="21">
        <f>E4+G4</f>
        <v>84.56</v>
      </c>
      <c r="I4" s="25" t="s">
        <v>14</v>
      </c>
      <c r="J4" s="26" t="s">
        <v>15</v>
      </c>
    </row>
    <row r="5" s="2" customFormat="1" ht="40" customHeight="1" spans="1:10">
      <c r="A5" s="16">
        <v>2</v>
      </c>
      <c r="B5" s="17" t="s">
        <v>12</v>
      </c>
      <c r="C5" s="17" t="s">
        <v>16</v>
      </c>
      <c r="D5" s="18">
        <v>80</v>
      </c>
      <c r="E5" s="19">
        <f t="shared" ref="E5:E23" si="0">D5*0.4</f>
        <v>32</v>
      </c>
      <c r="F5" s="20">
        <v>75.8</v>
      </c>
      <c r="G5" s="19">
        <f t="shared" ref="G5:G23" si="1">F5*0.6</f>
        <v>45.48</v>
      </c>
      <c r="H5" s="21">
        <f t="shared" ref="H5:H23" si="2">E5+G5</f>
        <v>77.48</v>
      </c>
      <c r="I5" s="25" t="s">
        <v>17</v>
      </c>
      <c r="J5" s="26" t="s">
        <v>18</v>
      </c>
    </row>
    <row r="6" s="2" customFormat="1" ht="40" customHeight="1" spans="1:10">
      <c r="A6" s="16">
        <v>3</v>
      </c>
      <c r="B6" s="17" t="s">
        <v>19</v>
      </c>
      <c r="C6" s="17" t="s">
        <v>20</v>
      </c>
      <c r="D6" s="22">
        <v>81</v>
      </c>
      <c r="E6" s="19">
        <f t="shared" si="0"/>
        <v>32.4</v>
      </c>
      <c r="F6" s="19">
        <v>81.2</v>
      </c>
      <c r="G6" s="19">
        <f t="shared" si="1"/>
        <v>48.72</v>
      </c>
      <c r="H6" s="21">
        <f t="shared" si="2"/>
        <v>81.12</v>
      </c>
      <c r="I6" s="25" t="s">
        <v>14</v>
      </c>
      <c r="J6" s="26" t="s">
        <v>15</v>
      </c>
    </row>
    <row r="7" s="3" customFormat="1" ht="40" customHeight="1" spans="1:10">
      <c r="A7" s="16">
        <v>4</v>
      </c>
      <c r="B7" s="17" t="s">
        <v>19</v>
      </c>
      <c r="C7" s="17" t="s">
        <v>21</v>
      </c>
      <c r="D7" s="22">
        <v>75</v>
      </c>
      <c r="E7" s="19">
        <f t="shared" si="0"/>
        <v>30</v>
      </c>
      <c r="F7" s="19">
        <v>80.2</v>
      </c>
      <c r="G7" s="19">
        <f t="shared" si="1"/>
        <v>48.12</v>
      </c>
      <c r="H7" s="21">
        <f t="shared" si="2"/>
        <v>78.12</v>
      </c>
      <c r="I7" s="25" t="s">
        <v>17</v>
      </c>
      <c r="J7" s="26" t="s">
        <v>18</v>
      </c>
    </row>
    <row r="8" s="3" customFormat="1" ht="40" customHeight="1" spans="1:10">
      <c r="A8" s="16">
        <v>5</v>
      </c>
      <c r="B8" s="17" t="s">
        <v>22</v>
      </c>
      <c r="C8" s="17" t="s">
        <v>23</v>
      </c>
      <c r="D8" s="18">
        <v>77</v>
      </c>
      <c r="E8" s="19">
        <f t="shared" si="0"/>
        <v>30.8</v>
      </c>
      <c r="F8" s="19">
        <v>71</v>
      </c>
      <c r="G8" s="19">
        <f t="shared" si="1"/>
        <v>42.6</v>
      </c>
      <c r="H8" s="21">
        <f t="shared" si="2"/>
        <v>73.4</v>
      </c>
      <c r="I8" s="25" t="s">
        <v>14</v>
      </c>
      <c r="J8" s="26" t="s">
        <v>15</v>
      </c>
    </row>
    <row r="9" s="3" customFormat="1" ht="40" customHeight="1" spans="1:10">
      <c r="A9" s="16">
        <v>6</v>
      </c>
      <c r="B9" s="17" t="s">
        <v>22</v>
      </c>
      <c r="C9" s="17" t="s">
        <v>24</v>
      </c>
      <c r="D9" s="18">
        <v>73</v>
      </c>
      <c r="E9" s="19">
        <f t="shared" si="0"/>
        <v>29.2</v>
      </c>
      <c r="F9" s="19" t="s">
        <v>25</v>
      </c>
      <c r="G9" s="19">
        <v>0</v>
      </c>
      <c r="H9" s="21">
        <f t="shared" si="2"/>
        <v>29.2</v>
      </c>
      <c r="I9" s="25" t="s">
        <v>17</v>
      </c>
      <c r="J9" s="26" t="s">
        <v>18</v>
      </c>
    </row>
    <row r="10" s="3" customFormat="1" ht="40" customHeight="1" spans="1:10">
      <c r="A10" s="16">
        <v>7</v>
      </c>
      <c r="B10" s="17" t="s">
        <v>26</v>
      </c>
      <c r="C10" s="17" t="s">
        <v>27</v>
      </c>
      <c r="D10" s="18">
        <v>79</v>
      </c>
      <c r="E10" s="19">
        <f t="shared" si="0"/>
        <v>31.6</v>
      </c>
      <c r="F10" s="19">
        <v>80.6</v>
      </c>
      <c r="G10" s="19">
        <f t="shared" si="1"/>
        <v>48.36</v>
      </c>
      <c r="H10" s="21">
        <f t="shared" si="2"/>
        <v>79.96</v>
      </c>
      <c r="I10" s="25" t="s">
        <v>14</v>
      </c>
      <c r="J10" s="26" t="s">
        <v>15</v>
      </c>
    </row>
    <row r="11" s="3" customFormat="1" ht="40" customHeight="1" spans="1:10">
      <c r="A11" s="16">
        <v>8</v>
      </c>
      <c r="B11" s="17" t="s">
        <v>26</v>
      </c>
      <c r="C11" s="17" t="s">
        <v>28</v>
      </c>
      <c r="D11" s="18">
        <v>76</v>
      </c>
      <c r="E11" s="19">
        <f t="shared" si="0"/>
        <v>30.4</v>
      </c>
      <c r="F11" s="19">
        <v>77.8</v>
      </c>
      <c r="G11" s="19">
        <f t="shared" si="1"/>
        <v>46.68</v>
      </c>
      <c r="H11" s="21">
        <f t="shared" si="2"/>
        <v>77.08</v>
      </c>
      <c r="I11" s="25" t="s">
        <v>17</v>
      </c>
      <c r="J11" s="26" t="s">
        <v>18</v>
      </c>
    </row>
    <row r="12" s="4" customFormat="1" ht="40" customHeight="1" spans="1:10">
      <c r="A12" s="16">
        <v>9</v>
      </c>
      <c r="B12" s="17" t="s">
        <v>29</v>
      </c>
      <c r="C12" s="17" t="s">
        <v>30</v>
      </c>
      <c r="D12" s="18">
        <v>82</v>
      </c>
      <c r="E12" s="19">
        <f t="shared" si="0"/>
        <v>32.8</v>
      </c>
      <c r="F12" s="19">
        <v>85.2</v>
      </c>
      <c r="G12" s="19">
        <f t="shared" si="1"/>
        <v>51.12</v>
      </c>
      <c r="H12" s="21">
        <f t="shared" si="2"/>
        <v>83.92</v>
      </c>
      <c r="I12" s="25" t="s">
        <v>14</v>
      </c>
      <c r="J12" s="26" t="s">
        <v>15</v>
      </c>
    </row>
    <row r="13" s="4" customFormat="1" ht="40" customHeight="1" spans="1:10">
      <c r="A13" s="16">
        <v>10</v>
      </c>
      <c r="B13" s="17" t="s">
        <v>29</v>
      </c>
      <c r="C13" s="17" t="s">
        <v>31</v>
      </c>
      <c r="D13" s="18">
        <v>75</v>
      </c>
      <c r="E13" s="19">
        <f t="shared" si="0"/>
        <v>30</v>
      </c>
      <c r="F13" s="19">
        <v>82.4</v>
      </c>
      <c r="G13" s="19">
        <f t="shared" si="1"/>
        <v>49.44</v>
      </c>
      <c r="H13" s="21">
        <f t="shared" si="2"/>
        <v>79.44</v>
      </c>
      <c r="I13" s="25" t="s">
        <v>17</v>
      </c>
      <c r="J13" s="26" t="s">
        <v>18</v>
      </c>
    </row>
    <row r="14" s="4" customFormat="1" ht="40" customHeight="1" spans="1:10">
      <c r="A14" s="16">
        <v>11</v>
      </c>
      <c r="B14" s="17" t="s">
        <v>32</v>
      </c>
      <c r="C14" s="17" t="s">
        <v>33</v>
      </c>
      <c r="D14" s="18">
        <v>86</v>
      </c>
      <c r="E14" s="19">
        <f t="shared" si="0"/>
        <v>34.4</v>
      </c>
      <c r="F14" s="19">
        <v>86.8</v>
      </c>
      <c r="G14" s="19">
        <f t="shared" si="1"/>
        <v>52.08</v>
      </c>
      <c r="H14" s="21">
        <f t="shared" si="2"/>
        <v>86.48</v>
      </c>
      <c r="I14" s="25" t="s">
        <v>14</v>
      </c>
      <c r="J14" s="26" t="s">
        <v>15</v>
      </c>
    </row>
    <row r="15" s="4" customFormat="1" ht="40" customHeight="1" spans="1:10">
      <c r="A15" s="16">
        <v>12</v>
      </c>
      <c r="B15" s="17" t="s">
        <v>32</v>
      </c>
      <c r="C15" s="17" t="s">
        <v>34</v>
      </c>
      <c r="D15" s="18">
        <v>82</v>
      </c>
      <c r="E15" s="19">
        <f t="shared" si="0"/>
        <v>32.8</v>
      </c>
      <c r="F15" s="19">
        <v>76.6</v>
      </c>
      <c r="G15" s="19">
        <f t="shared" si="1"/>
        <v>45.96</v>
      </c>
      <c r="H15" s="21">
        <f t="shared" si="2"/>
        <v>78.76</v>
      </c>
      <c r="I15" s="25" t="s">
        <v>17</v>
      </c>
      <c r="J15" s="26" t="s">
        <v>18</v>
      </c>
    </row>
    <row r="16" s="4" customFormat="1" ht="40" customHeight="1" spans="1:10">
      <c r="A16" s="16">
        <v>13</v>
      </c>
      <c r="B16" s="17" t="s">
        <v>35</v>
      </c>
      <c r="C16" s="17" t="s">
        <v>36</v>
      </c>
      <c r="D16" s="18">
        <v>80</v>
      </c>
      <c r="E16" s="19">
        <f t="shared" si="0"/>
        <v>32</v>
      </c>
      <c r="F16" s="19">
        <v>67.2</v>
      </c>
      <c r="G16" s="19">
        <f t="shared" si="1"/>
        <v>40.32</v>
      </c>
      <c r="H16" s="21">
        <f t="shared" si="2"/>
        <v>72.32</v>
      </c>
      <c r="I16" s="25" t="s">
        <v>14</v>
      </c>
      <c r="J16" s="26" t="s">
        <v>15</v>
      </c>
    </row>
    <row r="17" s="4" customFormat="1" ht="40" customHeight="1" spans="1:10">
      <c r="A17" s="16">
        <v>14</v>
      </c>
      <c r="B17" s="17" t="s">
        <v>35</v>
      </c>
      <c r="C17" s="17" t="s">
        <v>37</v>
      </c>
      <c r="D17" s="18">
        <v>76</v>
      </c>
      <c r="E17" s="19">
        <f t="shared" si="0"/>
        <v>30.4</v>
      </c>
      <c r="F17" s="19">
        <v>58.2</v>
      </c>
      <c r="G17" s="19">
        <f t="shared" si="1"/>
        <v>34.92</v>
      </c>
      <c r="H17" s="21">
        <f t="shared" si="2"/>
        <v>65.32</v>
      </c>
      <c r="I17" s="25" t="s">
        <v>17</v>
      </c>
      <c r="J17" s="26" t="s">
        <v>18</v>
      </c>
    </row>
    <row r="18" s="4" customFormat="1" ht="40" customHeight="1" spans="1:10">
      <c r="A18" s="16">
        <v>15</v>
      </c>
      <c r="B18" s="17" t="s">
        <v>38</v>
      </c>
      <c r="C18" s="17" t="s">
        <v>39</v>
      </c>
      <c r="D18" s="18">
        <v>82</v>
      </c>
      <c r="E18" s="19">
        <f t="shared" si="0"/>
        <v>32.8</v>
      </c>
      <c r="F18" s="19">
        <v>69.8</v>
      </c>
      <c r="G18" s="19">
        <f t="shared" si="1"/>
        <v>41.88</v>
      </c>
      <c r="H18" s="21">
        <f t="shared" si="2"/>
        <v>74.68</v>
      </c>
      <c r="I18" s="25" t="s">
        <v>14</v>
      </c>
      <c r="J18" s="26" t="s">
        <v>15</v>
      </c>
    </row>
    <row r="19" s="4" customFormat="1" ht="40" customHeight="1" spans="1:10">
      <c r="A19" s="16">
        <v>16</v>
      </c>
      <c r="B19" s="17" t="s">
        <v>38</v>
      </c>
      <c r="C19" s="17" t="s">
        <v>40</v>
      </c>
      <c r="D19" s="18">
        <v>79</v>
      </c>
      <c r="E19" s="19">
        <f t="shared" si="0"/>
        <v>31.6</v>
      </c>
      <c r="F19" s="19">
        <v>63.6</v>
      </c>
      <c r="G19" s="19">
        <f t="shared" si="1"/>
        <v>38.16</v>
      </c>
      <c r="H19" s="21">
        <f t="shared" si="2"/>
        <v>69.76</v>
      </c>
      <c r="I19" s="25" t="s">
        <v>17</v>
      </c>
      <c r="J19" s="26" t="s">
        <v>18</v>
      </c>
    </row>
    <row r="20" s="4" customFormat="1" ht="40" customHeight="1" spans="1:10">
      <c r="A20" s="16">
        <v>17</v>
      </c>
      <c r="B20" s="17" t="s">
        <v>41</v>
      </c>
      <c r="C20" s="17" t="s">
        <v>42</v>
      </c>
      <c r="D20" s="18">
        <v>77</v>
      </c>
      <c r="E20" s="19">
        <f t="shared" si="0"/>
        <v>30.8</v>
      </c>
      <c r="F20" s="19">
        <v>85.2</v>
      </c>
      <c r="G20" s="19">
        <f t="shared" si="1"/>
        <v>51.12</v>
      </c>
      <c r="H20" s="21">
        <f t="shared" si="2"/>
        <v>81.92</v>
      </c>
      <c r="I20" s="25" t="s">
        <v>14</v>
      </c>
      <c r="J20" s="26" t="s">
        <v>15</v>
      </c>
    </row>
    <row r="21" s="4" customFormat="1" ht="40" customHeight="1" spans="1:10">
      <c r="A21" s="16">
        <v>18</v>
      </c>
      <c r="B21" s="17" t="s">
        <v>41</v>
      </c>
      <c r="C21" s="17" t="s">
        <v>43</v>
      </c>
      <c r="D21" s="18">
        <v>75</v>
      </c>
      <c r="E21" s="19">
        <f t="shared" si="0"/>
        <v>30</v>
      </c>
      <c r="F21" s="19">
        <v>77</v>
      </c>
      <c r="G21" s="19">
        <f t="shared" si="1"/>
        <v>46.2</v>
      </c>
      <c r="H21" s="21">
        <f t="shared" si="2"/>
        <v>76.2</v>
      </c>
      <c r="I21" s="25" t="s">
        <v>17</v>
      </c>
      <c r="J21" s="26" t="s">
        <v>18</v>
      </c>
    </row>
    <row r="22" s="4" customFormat="1" ht="40" customHeight="1" spans="1:10">
      <c r="A22" s="16">
        <v>19</v>
      </c>
      <c r="B22" s="17" t="s">
        <v>44</v>
      </c>
      <c r="C22" s="17" t="s">
        <v>45</v>
      </c>
      <c r="D22" s="18">
        <v>82</v>
      </c>
      <c r="E22" s="19">
        <f t="shared" si="0"/>
        <v>32.8</v>
      </c>
      <c r="F22" s="19">
        <v>85.8</v>
      </c>
      <c r="G22" s="19">
        <f t="shared" si="1"/>
        <v>51.48</v>
      </c>
      <c r="H22" s="21">
        <f t="shared" si="2"/>
        <v>84.28</v>
      </c>
      <c r="I22" s="25" t="s">
        <v>14</v>
      </c>
      <c r="J22" s="26" t="s">
        <v>15</v>
      </c>
    </row>
    <row r="23" s="4" customFormat="1" ht="40" customHeight="1" spans="1:10">
      <c r="A23" s="16">
        <v>20</v>
      </c>
      <c r="B23" s="17" t="s">
        <v>44</v>
      </c>
      <c r="C23" s="17" t="s">
        <v>46</v>
      </c>
      <c r="D23" s="18">
        <v>80</v>
      </c>
      <c r="E23" s="19">
        <f t="shared" si="0"/>
        <v>32</v>
      </c>
      <c r="F23" s="19" t="s">
        <v>25</v>
      </c>
      <c r="G23" s="19">
        <v>0</v>
      </c>
      <c r="H23" s="21">
        <f t="shared" si="2"/>
        <v>32</v>
      </c>
      <c r="I23" s="25" t="s">
        <v>17</v>
      </c>
      <c r="J23" s="26" t="s">
        <v>18</v>
      </c>
    </row>
  </sheetData>
  <mergeCells count="1">
    <mergeCell ref="A2:J2"/>
  </mergeCells>
  <pageMargins left="0.357638888888889" right="0.357638888888889" top="1" bottom="1" header="0.5" footer="0.5"/>
  <pageSetup paperSize="1" scale="86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陈曦</dc:creator>
  <cp:lastModifiedBy>孙小荃</cp:lastModifiedBy>
  <dcterms:created xsi:type="dcterms:W3CDTF">2018-05-27T08:04:00Z</dcterms:created>
  <cp:lastPrinted>2020-08-23T02:51:00Z</cp:lastPrinted>
  <dcterms:modified xsi:type="dcterms:W3CDTF">2024-08-23T09:06:50Z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F98E5811687E4B9A8CE109BC28D764F0</vt:lpwstr>
  </property>
</Properties>
</file>