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Sheet1!$K$1:$K$6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<sst xmlns="http://schemas.openxmlformats.org/spreadsheetml/2006/main" count="49" uniqueCount="45">
  <si>
    <t>附件：</t>
  </si>
  <si>
    <t>2024年全椒县经济开发区综合服务中心公开招聘工作人员拟聘用人员名单</t>
  </si>
  <si>
    <t>序号</t>
  </si>
  <si>
    <t>主管部门</t>
  </si>
  <si>
    <t>招聘单位</t>
  </si>
  <si>
    <t>岗位名称</t>
  </si>
  <si>
    <t>岗位代码</t>
  </si>
  <si>
    <t>专业要求</t>
  </si>
  <si>
    <t>姓 名</t>
  </si>
  <si>
    <t>性别</t>
  </si>
  <si>
    <t>出生年月</t>
  </si>
  <si>
    <t>毕业院校</t>
  </si>
  <si>
    <t>学历</t>
  </si>
  <si>
    <t>学位</t>
  </si>
  <si>
    <t>专业</t>
  </si>
  <si>
    <t>毕业时间</t>
  </si>
  <si>
    <t>准考证号码</t>
  </si>
  <si>
    <t>总成绩</t>
  </si>
  <si>
    <t>备注</t>
  </si>
  <si>
    <t>1</t>
  </si>
  <si>
    <t>全椒经济开发区管理委员会</t>
  </si>
  <si>
    <t>综合服务中心</t>
  </si>
  <si>
    <t>专业技术</t>
  </si>
  <si>
    <t>202402001</t>
  </si>
  <si>
    <t xml:space="preserve">本科：化学工程与工艺；
研究生：材料与化工（二级学科）、化学工程 、化学工艺 </t>
  </si>
  <si>
    <t>陈建</t>
  </si>
  <si>
    <t>男</t>
  </si>
  <si>
    <t>1991.08</t>
  </si>
  <si>
    <t>西南石油大学</t>
  </si>
  <si>
    <t>本科</t>
  </si>
  <si>
    <t>学士</t>
  </si>
  <si>
    <t>石油工程</t>
  </si>
  <si>
    <t>具有化工中级职称、化工类注册安全工程师资格证书</t>
  </si>
  <si>
    <t>2</t>
  </si>
  <si>
    <t>邵子馨</t>
  </si>
  <si>
    <t>女</t>
  </si>
  <si>
    <t>1996.11</t>
  </si>
  <si>
    <t>浙江大学</t>
  </si>
  <si>
    <t>研究生</t>
  </si>
  <si>
    <t>硕士</t>
  </si>
  <si>
    <t>材料与化工</t>
  </si>
  <si>
    <t>3</t>
  </si>
  <si>
    <t>樊友前</t>
  </si>
  <si>
    <t>1997.02</t>
  </si>
  <si>
    <t>沈阳化工大学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</si>
</sst>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2"/>
      <name val="宋体"/>
      <charset val="134"/>
    </font>
    <font>
      <sz val="11"/>
      <name val="宋体"/>
      <charset val="134"/>
    </font>
    <font>
      <b/>
      <sz val="16"/>
      <name val="宋体"/>
      <charset val="134"/>
    </font>
    <font>
      <b/>
      <sz val="11"/>
      <name val="宋体"/>
      <charset val="134"/>
    </font>
    <font>
      <sz val="12"/>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0" fillId="0" borderId="0"/>
    <xf numFmtId="0" fontId="24" fillId="0" borderId="0"/>
  </cellStyleXfs>
  <cellXfs count="26">
    <xf numFmtId="0" fontId="0" fillId="0" borderId="0" xfId="0"/>
    <xf numFmtId="0" fontId="1" fillId="0" borderId="0" xfId="0" applyFont="1"/>
    <xf numFmtId="49" fontId="0" fillId="0" borderId="0" xfId="0" applyNumberFormat="1" applyFont="1" applyFill="1" applyAlignment="1">
      <alignment horizontal="center" vertical="center" wrapText="1"/>
    </xf>
    <xf numFmtId="176" fontId="0" fillId="0" borderId="0" xfId="0" applyNumberFormat="1" applyFont="1" applyFill="1" applyAlignment="1">
      <alignment horizontal="center" vertical="center" wrapText="1"/>
    </xf>
    <xf numFmtId="0" fontId="0" fillId="0" borderId="0" xfId="0" applyFont="1"/>
    <xf numFmtId="49" fontId="0"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50" applyNumberFormat="1" applyFont="1" applyBorder="1" applyAlignment="1">
      <alignment horizontal="center" vertical="center" wrapText="1"/>
    </xf>
    <xf numFmtId="0" fontId="0" fillId="0" borderId="2" xfId="0" applyNumberFormat="1" applyFont="1" applyFill="1" applyBorder="1" applyAlignment="1">
      <alignment horizontal="center" vertical="center" wrapText="1"/>
    </xf>
    <xf numFmtId="49" fontId="0" fillId="0" borderId="2" xfId="5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NumberFormat="1" applyFont="1" applyFill="1" applyBorder="1" applyAlignment="1">
      <alignment horizontal="center" vertical="center" wrapText="1"/>
    </xf>
    <xf numFmtId="49" fontId="0" fillId="0" borderId="3" xfId="50" applyNumberFormat="1" applyFont="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49" fontId="0" fillId="0" borderId="4" xfId="5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Border="1" applyAlignment="1">
      <alignment vertical="center" wrapText="1"/>
    </xf>
    <xf numFmtId="0" fontId="0" fillId="0" borderId="1" xfId="0" applyFont="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1" xfId="50"/>
    <cellStyle name="常规 2" xfId="51"/>
  </cellStyles>
  <dxfs count="1">
    <dxf>
      <fill>
        <patternFill patternType="solid">
          <bgColor rgb="FFFF99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
  <sheetViews>
    <sheetView tabSelected="1" zoomScaleSheetLayoutView="60" workbookViewId="0">
      <selection activeCell="F11" sqref="F11"/>
    </sheetView>
  </sheetViews>
  <sheetFormatPr defaultColWidth="9" defaultRowHeight="14.25" outlineLevelRow="5"/>
  <cols>
    <col min="1" max="1" width="4.5" style="2" customWidth="1"/>
    <col min="2" max="2" width="9.5" style="2" customWidth="1"/>
    <col min="3" max="3" width="9.625" style="2" customWidth="1"/>
    <col min="4" max="4" width="6.125" style="2" customWidth="1"/>
    <col min="5" max="5" width="10.25" style="2" customWidth="1"/>
    <col min="6" max="6" width="18" style="2" customWidth="1"/>
    <col min="7" max="7" width="9.5" style="2" customWidth="1"/>
    <col min="8" max="8" width="5.875" style="2" customWidth="1"/>
    <col min="9" max="9" width="10.25" style="2" customWidth="1"/>
    <col min="10" max="10" width="14.125" style="2" customWidth="1"/>
    <col min="11" max="11" width="9.5" style="2" customWidth="1"/>
    <col min="12" max="12" width="6.375" style="2" customWidth="1"/>
    <col min="13" max="13" width="15.125" style="2" customWidth="1"/>
    <col min="14" max="14" width="9.75" style="2" customWidth="1"/>
    <col min="15" max="15" width="14.5" style="2" customWidth="1"/>
    <col min="16" max="16" width="9" style="3"/>
    <col min="17" max="17" width="16" style="4" customWidth="1"/>
    <col min="18" max="16384" width="9" style="4"/>
  </cols>
  <sheetData>
    <row r="1" spans="1:3">
      <c r="A1" s="5" t="s">
        <v>0</v>
      </c>
      <c r="C1" s="5"/>
    </row>
    <row r="2" ht="33.75" customHeight="1" spans="1:17">
      <c r="A2" s="6" t="s">
        <v>1</v>
      </c>
      <c r="B2" s="6"/>
      <c r="C2" s="6"/>
      <c r="D2" s="6"/>
      <c r="E2" s="6"/>
      <c r="F2" s="6"/>
      <c r="G2" s="6"/>
      <c r="H2" s="6"/>
      <c r="I2" s="6"/>
      <c r="J2" s="6"/>
      <c r="K2" s="6"/>
      <c r="L2" s="6"/>
      <c r="M2" s="6"/>
      <c r="N2" s="6"/>
      <c r="O2" s="6"/>
      <c r="P2" s="6"/>
      <c r="Q2" s="6"/>
    </row>
    <row r="3" ht="42" customHeight="1" spans="1:17">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20" t="s">
        <v>17</v>
      </c>
      <c r="Q3" s="20" t="s">
        <v>18</v>
      </c>
    </row>
    <row r="4" s="1" customFormat="1" ht="66" customHeight="1" spans="1:17">
      <c r="A4" s="8" t="s">
        <v>19</v>
      </c>
      <c r="B4" s="9" t="s">
        <v>20</v>
      </c>
      <c r="C4" s="9" t="s">
        <v>21</v>
      </c>
      <c r="D4" s="9" t="s">
        <v>22</v>
      </c>
      <c r="E4" s="10" t="s">
        <v>23</v>
      </c>
      <c r="F4" s="11" t="s">
        <v>24</v>
      </c>
      <c r="G4" s="12" t="s">
        <v>25</v>
      </c>
      <c r="H4" s="13" t="s">
        <v>26</v>
      </c>
      <c r="I4" s="21" t="s">
        <v>27</v>
      </c>
      <c r="J4" s="21" t="s">
        <v>28</v>
      </c>
      <c r="K4" s="21" t="s">
        <v>29</v>
      </c>
      <c r="L4" s="21" t="s">
        <v>30</v>
      </c>
      <c r="M4" s="21" t="s">
        <v>31</v>
      </c>
      <c r="N4" s="22">
        <v>2013.07</v>
      </c>
      <c r="O4" s="12" t="str">
        <f>"202403500207"</f>
        <v>202403500207</v>
      </c>
      <c r="P4" s="23">
        <v>76.6266666666667</v>
      </c>
      <c r="Q4" s="24" t="s">
        <v>32</v>
      </c>
    </row>
    <row r="5" s="1" customFormat="1" ht="40" customHeight="1" spans="1:17">
      <c r="A5" s="8" t="s">
        <v>33</v>
      </c>
      <c r="B5" s="14"/>
      <c r="C5" s="14"/>
      <c r="D5" s="14"/>
      <c r="E5" s="15"/>
      <c r="F5" s="16"/>
      <c r="G5" s="12" t="s">
        <v>34</v>
      </c>
      <c r="H5" s="13" t="s">
        <v>35</v>
      </c>
      <c r="I5" s="21" t="s">
        <v>36</v>
      </c>
      <c r="J5" s="21" t="s">
        <v>37</v>
      </c>
      <c r="K5" s="21" t="s">
        <v>38</v>
      </c>
      <c r="L5" s="21" t="s">
        <v>39</v>
      </c>
      <c r="M5" s="21" t="s">
        <v>40</v>
      </c>
      <c r="N5" s="22">
        <v>2023.06</v>
      </c>
      <c r="O5" s="12" t="str">
        <f>"202403500216"</f>
        <v>202403500216</v>
      </c>
      <c r="P5" s="23">
        <v>74.4666666666667</v>
      </c>
      <c r="Q5" s="25"/>
    </row>
    <row r="6" s="1" customFormat="1" ht="36" customHeight="1" spans="1:17">
      <c r="A6" s="8" t="s">
        <v>41</v>
      </c>
      <c r="B6" s="17"/>
      <c r="C6" s="17"/>
      <c r="D6" s="17"/>
      <c r="E6" s="18"/>
      <c r="F6" s="19"/>
      <c r="G6" s="12" t="s">
        <v>42</v>
      </c>
      <c r="H6" s="13" t="s">
        <v>26</v>
      </c>
      <c r="I6" s="21" t="s">
        <v>43</v>
      </c>
      <c r="J6" s="21" t="s">
        <v>44</v>
      </c>
      <c r="K6" s="21" t="s">
        <v>38</v>
      </c>
      <c r="L6" s="21" t="s">
        <v>39</v>
      </c>
      <c r="M6" s="21" t="s">
        <v>40</v>
      </c>
      <c r="N6" s="22">
        <v>2023.06</v>
      </c>
      <c r="O6" s="12" t="str">
        <f>"202403500213"</f>
        <v>202403500213</v>
      </c>
      <c r="P6" s="23">
        <v>74.28</v>
      </c>
      <c r="Q6" s="25"/>
    </row>
  </sheetData>
  <mergeCells count="7">
    <mergeCell ref="A1:B1"/>
    <mergeCell ref="A2:Q2"/>
    <mergeCell ref="B4:B6"/>
    <mergeCell ref="C4:C6"/>
    <mergeCell ref="D4:D6"/>
    <mergeCell ref="E4:E6"/>
    <mergeCell ref="F4:F6"/>
  </mergeCells>
  <conditionalFormatting sqref="O4:O6">
    <cfRule type="expression" dxfId="0" priority="1">
      <formula>AND(SUMPRODUCT(IFERROR(1*(($O$4:$O$6&amp;"x")=(O4&amp;"x")),0))&gt;1,NOT(ISBLANK(O4)))</formula>
    </cfRule>
  </conditionalFormatting>
  <printOptions horizontalCentered="1"/>
  <pageMargins left="0" right="0" top="0" bottom="0" header="0.511811023622047" footer="0.511811023622047"/>
  <pageSetup paperSize="9" scale="8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1996-12-17T01:32:00Z</dcterms:created>
  <cp:lastPrinted>2017-07-21T08:52:00Z</cp:lastPrinted>
  <dcterms:modified xsi:type="dcterms:W3CDTF">2024-08-28T02:59:39Z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2824AAB22C0346A48E5B5AE881436522_13</vt:lpwstr>
  </property>
  <property fmtid="{D5CDD505-2E9C-101B-9397-08002B2CF9AE}" pid="3" name="KSOProductBuildVer">
    <vt:lpwstr>2052-12.1.0.17827</vt:lpwstr>
  </property>
</Properties>
</file>