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65"/>
  </bookViews>
  <sheets>
    <sheet name="sheet" sheetId="5" r:id="rId1"/>
  </sheets>
  <definedNames>
    <definedName name="_xlnm.Print_Titles" localSheetId="0">sheet!$3:$4</definedName>
    <definedName name="_xlnm._FilterDatabase" localSheetId="0" hidden="1">sheet!$A$4:$P$31</definedName>
  </definedNames>
  <calcPr calcId="144525"/>
</workbook>
</file>

<file path=xl/sharedStrings.xml><?xml version="1.0" encoding="utf-8"?>
<sst xmlns="http://schemas.openxmlformats.org/spreadsheetml/2006/main" count="238" uniqueCount="68">
  <si>
    <t>附件</t>
  </si>
  <si>
    <t xml:space="preserve"> 2024年华东师范大学附属三明中学公开招聘工作人员拟聘用人员名单（二）</t>
  </si>
  <si>
    <t>序号</t>
  </si>
  <si>
    <t>招聘单位</t>
  </si>
  <si>
    <t>拟聘岗位</t>
  </si>
  <si>
    <t>姓名</t>
  </si>
  <si>
    <t>性别</t>
  </si>
  <si>
    <t>学历</t>
  </si>
  <si>
    <t>笔试成绩</t>
  </si>
  <si>
    <t>面试成绩</t>
  </si>
  <si>
    <t>折算后总成绩</t>
  </si>
  <si>
    <t>体检
结果</t>
  </si>
  <si>
    <t>考核
结果</t>
  </si>
  <si>
    <t>第一轮</t>
  </si>
  <si>
    <t>第二轮</t>
  </si>
  <si>
    <t>华东师范大学附属三明中学</t>
  </si>
  <si>
    <t>专技人员（高中语文教师）</t>
  </si>
  <si>
    <t>黄玉链</t>
  </si>
  <si>
    <t>女</t>
  </si>
  <si>
    <t>研究生
硕士</t>
  </si>
  <si>
    <t>紧缺急需专业免笔试</t>
  </si>
  <si>
    <t>合格</t>
  </si>
  <si>
    <t>史彩艳</t>
  </si>
  <si>
    <t>　专技人员（高中数学教师）</t>
  </si>
  <si>
    <t>吴隆生</t>
  </si>
  <si>
    <t>男</t>
  </si>
  <si>
    <t>本科
学士</t>
  </si>
  <si>
    <t>林国灿</t>
  </si>
  <si>
    <t>　专技人员（高中英语教师）</t>
  </si>
  <si>
    <t>曹水连</t>
  </si>
  <si>
    <t>研究生
免笔试</t>
  </si>
  <si>
    <t>专技人员（高中生物教师）</t>
  </si>
  <si>
    <t>王瑜</t>
  </si>
  <si>
    <t>　专技人员（高中思政教师）</t>
  </si>
  <si>
    <t>赖丽君</t>
  </si>
  <si>
    <t>　专技人员（高中地理教师）</t>
  </si>
  <si>
    <t>宁宪南</t>
  </si>
  <si>
    <t>　专技人员（初中语文教师）</t>
  </si>
  <si>
    <t>洪可恬</t>
  </si>
  <si>
    <t>专技人员（初中语文教师）</t>
  </si>
  <si>
    <t>罗莉平</t>
  </si>
  <si>
    <t>专技人员（初中数学教师）</t>
  </si>
  <si>
    <t>赖锦华</t>
  </si>
  <si>
    <t>张雨珊</t>
  </si>
  <si>
    <t>周承羲</t>
  </si>
  <si>
    <t>刘绍铨</t>
  </si>
  <si>
    <t>吴怡鹤</t>
  </si>
  <si>
    <t>专技人员（初中英语教师）</t>
  </si>
  <si>
    <t>刘娜</t>
  </si>
  <si>
    <t>上官淑虹</t>
  </si>
  <si>
    <t>专技人员（初中道德与法治教师）</t>
  </si>
  <si>
    <t>吴妍婷</t>
  </si>
  <si>
    <t>专技人员（初中生物教师）</t>
  </si>
  <si>
    <t>周文清</t>
  </si>
  <si>
    <t>专技人员（初中历史教师）</t>
  </si>
  <si>
    <t>范文菁</t>
  </si>
  <si>
    <t>专技人员（初中地理教师）</t>
  </si>
  <si>
    <t>吴峥</t>
  </si>
  <si>
    <t>吴聿杰</t>
  </si>
  <si>
    <t>专技人员（初中体育教师）</t>
  </si>
  <si>
    <t>徐志鹏</t>
  </si>
  <si>
    <t>聂昊林</t>
  </si>
  <si>
    <t>陈孝禹</t>
  </si>
  <si>
    <t>专技人员（初中音乐教师）</t>
  </si>
  <si>
    <t>陈恬丰</t>
  </si>
  <si>
    <t>专技人员（初中心理健康教师）</t>
  </si>
  <si>
    <t>骆文君</t>
  </si>
  <si>
    <t>卢沁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</si>
</sst>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0"/>
      <name val="方正小标宋_GBK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4" borderId="4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J3" sqref="J3:J4"/>
    </sheetView>
  </sheetViews>
  <sheetFormatPr defaultColWidth="9" defaultRowHeight="5.65" customHeight="1"/>
  <cols>
    <col min="1" max="1" width="4.75" style="2" customWidth="1"/>
    <col min="2" max="2" width="25.75" style="3" customWidth="1"/>
    <col min="3" max="3" width="26.625" style="3" customWidth="1"/>
    <col min="4" max="4" width="10.875" style="2" customWidth="1"/>
    <col min="5" max="5" width="5.875" style="2" customWidth="1"/>
    <col min="6" max="6" width="8.125" style="2" customWidth="1"/>
    <col min="7" max="7" width="9.375" style="2" customWidth="1"/>
    <col min="8" max="9" width="9.625" style="2" customWidth="1"/>
    <col min="10" max="11" width="8.125" style="2" customWidth="1"/>
    <col min="12" max="12" width="7.5" style="2" customWidth="1"/>
    <col min="13" max="13" width="9" style="4"/>
    <col min="14" max="16384" width="9" style="2"/>
  </cols>
  <sheetData>
    <row r="1" ht="38.1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7"/>
      <c r="L1" s="17"/>
    </row>
    <row r="2" ht="44.25" customHeight="1" spans="1:12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27.75" customHeight="1" spans="1:1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14" t="s">
        <v>9</v>
      </c>
      <c r="I3" s="18"/>
      <c r="J3" s="9" t="s">
        <v>10</v>
      </c>
      <c r="K3" s="9" t="s">
        <v>11</v>
      </c>
      <c r="L3" s="9" t="s">
        <v>12</v>
      </c>
    </row>
    <row r="4" ht="29.25" customHeight="1" spans="1:12">
      <c r="A4" s="8"/>
      <c r="B4" s="9"/>
      <c r="C4" s="9"/>
      <c r="D4" s="9"/>
      <c r="E4" s="9"/>
      <c r="F4" s="9"/>
      <c r="G4" s="9"/>
      <c r="H4" s="9" t="s">
        <v>13</v>
      </c>
      <c r="I4" s="9" t="s">
        <v>14</v>
      </c>
      <c r="J4" s="9"/>
      <c r="K4" s="9"/>
      <c r="L4" s="9"/>
    </row>
    <row r="5" ht="50" customHeight="1" spans="1:12">
      <c r="A5" s="10"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5">
        <v>85</v>
      </c>
      <c r="I5" s="15"/>
      <c r="J5" s="15">
        <f>H5</f>
        <v>85</v>
      </c>
      <c r="K5" s="13" t="s">
        <v>21</v>
      </c>
      <c r="L5" s="13" t="s">
        <v>21</v>
      </c>
    </row>
    <row r="6" ht="50" customHeight="1" spans="1:12">
      <c r="A6" s="10">
        <v>2</v>
      </c>
      <c r="B6" s="11" t="s">
        <v>15</v>
      </c>
      <c r="C6" s="11" t="s">
        <v>16</v>
      </c>
      <c r="D6" s="11" t="s">
        <v>22</v>
      </c>
      <c r="E6" s="11" t="s">
        <v>18</v>
      </c>
      <c r="F6" s="11" t="s">
        <v>19</v>
      </c>
      <c r="G6" s="11" t="s">
        <v>20</v>
      </c>
      <c r="H6" s="15">
        <v>78.87</v>
      </c>
      <c r="I6" s="15">
        <v>75</v>
      </c>
      <c r="J6" s="15">
        <f>H6*0.7+I6*0.3</f>
        <v>77.709</v>
      </c>
      <c r="K6" s="13" t="s">
        <v>21</v>
      </c>
      <c r="L6" s="13" t="s">
        <v>21</v>
      </c>
    </row>
    <row r="7" ht="50" customHeight="1" spans="1:12">
      <c r="A7" s="10">
        <v>3</v>
      </c>
      <c r="B7" s="11" t="s">
        <v>15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20</v>
      </c>
      <c r="H7" s="15">
        <v>88.5</v>
      </c>
      <c r="I7" s="15"/>
      <c r="J7" s="15">
        <f t="shared" ref="J7:J43" si="0">H7</f>
        <v>88.5</v>
      </c>
      <c r="K7" s="13" t="s">
        <v>21</v>
      </c>
      <c r="L7" s="13" t="s">
        <v>21</v>
      </c>
    </row>
    <row r="8" ht="50" customHeight="1" spans="1:12">
      <c r="A8" s="10">
        <v>4</v>
      </c>
      <c r="B8" s="11" t="s">
        <v>15</v>
      </c>
      <c r="C8" s="11" t="s">
        <v>23</v>
      </c>
      <c r="D8" s="11" t="s">
        <v>27</v>
      </c>
      <c r="E8" s="11" t="s">
        <v>25</v>
      </c>
      <c r="F8" s="11" t="s">
        <v>19</v>
      </c>
      <c r="G8" s="11" t="s">
        <v>20</v>
      </c>
      <c r="H8" s="15">
        <v>79.67</v>
      </c>
      <c r="I8" s="15">
        <v>67</v>
      </c>
      <c r="J8" s="15">
        <f>H8*0.7+I8*0.3</f>
        <v>75.869</v>
      </c>
      <c r="K8" s="13" t="s">
        <v>21</v>
      </c>
      <c r="L8" s="13" t="s">
        <v>21</v>
      </c>
    </row>
    <row r="9" ht="50" customHeight="1" spans="1:12">
      <c r="A9" s="10">
        <v>5</v>
      </c>
      <c r="B9" s="11" t="s">
        <v>15</v>
      </c>
      <c r="C9" s="11" t="s">
        <v>28</v>
      </c>
      <c r="D9" s="11" t="s">
        <v>29</v>
      </c>
      <c r="E9" s="11" t="s">
        <v>18</v>
      </c>
      <c r="F9" s="11" t="s">
        <v>19</v>
      </c>
      <c r="G9" s="11" t="s">
        <v>30</v>
      </c>
      <c r="H9" s="15">
        <v>84.93</v>
      </c>
      <c r="I9" s="15"/>
      <c r="J9" s="15">
        <f t="shared" si="0"/>
        <v>84.93</v>
      </c>
      <c r="K9" s="13" t="s">
        <v>21</v>
      </c>
      <c r="L9" s="13" t="s">
        <v>21</v>
      </c>
    </row>
    <row r="10" ht="50" customHeight="1" spans="1:12">
      <c r="A10" s="10">
        <v>6</v>
      </c>
      <c r="B10" s="11" t="s">
        <v>15</v>
      </c>
      <c r="C10" s="11" t="s">
        <v>31</v>
      </c>
      <c r="D10" s="11" t="s">
        <v>32</v>
      </c>
      <c r="E10" s="11" t="s">
        <v>25</v>
      </c>
      <c r="F10" s="11" t="s">
        <v>19</v>
      </c>
      <c r="G10" s="11" t="s">
        <v>20</v>
      </c>
      <c r="H10" s="15">
        <v>93.17</v>
      </c>
      <c r="I10" s="15"/>
      <c r="J10" s="15">
        <f t="shared" si="0"/>
        <v>93.17</v>
      </c>
      <c r="K10" s="13" t="s">
        <v>21</v>
      </c>
      <c r="L10" s="13" t="s">
        <v>21</v>
      </c>
    </row>
    <row r="11" s="1" customFormat="1" ht="50" customHeight="1" spans="1:13">
      <c r="A11" s="12">
        <v>7</v>
      </c>
      <c r="B11" s="13" t="s">
        <v>15</v>
      </c>
      <c r="C11" s="13" t="s">
        <v>33</v>
      </c>
      <c r="D11" s="13" t="s">
        <v>34</v>
      </c>
      <c r="E11" s="13" t="s">
        <v>18</v>
      </c>
      <c r="F11" s="13" t="s">
        <v>19</v>
      </c>
      <c r="G11" s="13" t="s">
        <v>20</v>
      </c>
      <c r="H11" s="16">
        <v>83.83</v>
      </c>
      <c r="I11" s="16"/>
      <c r="J11" s="16">
        <f t="shared" si="0"/>
        <v>83.83</v>
      </c>
      <c r="K11" s="13" t="s">
        <v>21</v>
      </c>
      <c r="L11" s="13" t="s">
        <v>21</v>
      </c>
      <c r="M11" s="19"/>
    </row>
    <row r="12" ht="50" customHeight="1" spans="1:12">
      <c r="A12" s="10">
        <v>8</v>
      </c>
      <c r="B12" s="11" t="s">
        <v>15</v>
      </c>
      <c r="C12" s="11" t="s">
        <v>35</v>
      </c>
      <c r="D12" s="11" t="s">
        <v>36</v>
      </c>
      <c r="E12" s="11" t="s">
        <v>25</v>
      </c>
      <c r="F12" s="11" t="s">
        <v>19</v>
      </c>
      <c r="G12" s="11" t="s">
        <v>20</v>
      </c>
      <c r="H12" s="15">
        <v>87.2</v>
      </c>
      <c r="I12" s="15"/>
      <c r="J12" s="15">
        <f t="shared" si="0"/>
        <v>87.2</v>
      </c>
      <c r="K12" s="13" t="s">
        <v>21</v>
      </c>
      <c r="L12" s="13" t="s">
        <v>21</v>
      </c>
    </row>
    <row r="13" ht="50" customHeight="1" spans="1:12">
      <c r="A13" s="10">
        <v>9</v>
      </c>
      <c r="B13" s="11" t="s">
        <v>15</v>
      </c>
      <c r="C13" s="11" t="s">
        <v>37</v>
      </c>
      <c r="D13" s="11" t="s">
        <v>38</v>
      </c>
      <c r="E13" s="11" t="s">
        <v>18</v>
      </c>
      <c r="F13" s="11" t="s">
        <v>26</v>
      </c>
      <c r="G13" s="11" t="s">
        <v>20</v>
      </c>
      <c r="H13" s="15">
        <v>85.57</v>
      </c>
      <c r="I13" s="15"/>
      <c r="J13" s="15">
        <f t="shared" si="0"/>
        <v>85.57</v>
      </c>
      <c r="K13" s="13" t="s">
        <v>21</v>
      </c>
      <c r="L13" s="13" t="s">
        <v>21</v>
      </c>
    </row>
    <row r="14" ht="50" customHeight="1" spans="1:12">
      <c r="A14" s="10">
        <v>10</v>
      </c>
      <c r="B14" s="11" t="s">
        <v>15</v>
      </c>
      <c r="C14" s="11" t="s">
        <v>39</v>
      </c>
      <c r="D14" s="11" t="s">
        <v>40</v>
      </c>
      <c r="E14" s="11" t="s">
        <v>18</v>
      </c>
      <c r="F14" s="11" t="s">
        <v>26</v>
      </c>
      <c r="G14" s="11" t="s">
        <v>20</v>
      </c>
      <c r="H14" s="15">
        <v>84.6</v>
      </c>
      <c r="I14" s="15"/>
      <c r="J14" s="15">
        <f t="shared" si="0"/>
        <v>84.6</v>
      </c>
      <c r="K14" s="13" t="s">
        <v>21</v>
      </c>
      <c r="L14" s="13" t="s">
        <v>21</v>
      </c>
    </row>
    <row r="15" ht="50" customHeight="1" spans="1:12">
      <c r="A15" s="10">
        <v>11</v>
      </c>
      <c r="B15" s="11" t="s">
        <v>15</v>
      </c>
      <c r="C15" s="11" t="s">
        <v>41</v>
      </c>
      <c r="D15" s="11" t="s">
        <v>42</v>
      </c>
      <c r="E15" s="11" t="s">
        <v>25</v>
      </c>
      <c r="F15" s="11" t="s">
        <v>26</v>
      </c>
      <c r="G15" s="11" t="s">
        <v>20</v>
      </c>
      <c r="H15" s="15">
        <v>88.2</v>
      </c>
      <c r="I15" s="15"/>
      <c r="J15" s="15">
        <f t="shared" si="0"/>
        <v>88.2</v>
      </c>
      <c r="K15" s="13" t="s">
        <v>21</v>
      </c>
      <c r="L15" s="13" t="s">
        <v>21</v>
      </c>
    </row>
    <row r="16" ht="50" customHeight="1" spans="1:12">
      <c r="A16" s="10">
        <v>12</v>
      </c>
      <c r="B16" s="11" t="s">
        <v>15</v>
      </c>
      <c r="C16" s="11" t="s">
        <v>41</v>
      </c>
      <c r="D16" s="11" t="s">
        <v>43</v>
      </c>
      <c r="E16" s="11" t="s">
        <v>18</v>
      </c>
      <c r="F16" s="11" t="s">
        <v>26</v>
      </c>
      <c r="G16" s="11" t="s">
        <v>20</v>
      </c>
      <c r="H16" s="15">
        <v>86.77</v>
      </c>
      <c r="I16" s="15">
        <v>64</v>
      </c>
      <c r="J16" s="15">
        <f>H16*0.7+I16*0.3</f>
        <v>79.939</v>
      </c>
      <c r="K16" s="13" t="s">
        <v>21</v>
      </c>
      <c r="L16" s="13" t="s">
        <v>21</v>
      </c>
    </row>
    <row r="17" ht="50" customHeight="1" spans="1:12">
      <c r="A17" s="10">
        <v>13</v>
      </c>
      <c r="B17" s="11" t="s">
        <v>15</v>
      </c>
      <c r="C17" s="11" t="s">
        <v>41</v>
      </c>
      <c r="D17" s="11" t="s">
        <v>44</v>
      </c>
      <c r="E17" s="11" t="s">
        <v>18</v>
      </c>
      <c r="F17" s="11" t="s">
        <v>26</v>
      </c>
      <c r="G17" s="11" t="s">
        <v>20</v>
      </c>
      <c r="H17" s="15">
        <v>85.43</v>
      </c>
      <c r="I17" s="15"/>
      <c r="J17" s="15">
        <f t="shared" si="0"/>
        <v>85.43</v>
      </c>
      <c r="K17" s="13" t="s">
        <v>21</v>
      </c>
      <c r="L17" s="13" t="s">
        <v>21</v>
      </c>
    </row>
    <row r="18" ht="50" customHeight="1" spans="1:12">
      <c r="A18" s="10">
        <v>14</v>
      </c>
      <c r="B18" s="11" t="s">
        <v>15</v>
      </c>
      <c r="C18" s="11" t="s">
        <v>41</v>
      </c>
      <c r="D18" s="11" t="s">
        <v>45</v>
      </c>
      <c r="E18" s="11" t="s">
        <v>25</v>
      </c>
      <c r="F18" s="11" t="s">
        <v>19</v>
      </c>
      <c r="G18" s="11" t="s">
        <v>20</v>
      </c>
      <c r="H18" s="15">
        <v>84.57</v>
      </c>
      <c r="I18" s="15"/>
      <c r="J18" s="15">
        <f t="shared" si="0"/>
        <v>84.57</v>
      </c>
      <c r="K18" s="13" t="s">
        <v>21</v>
      </c>
      <c r="L18" s="13" t="s">
        <v>21</v>
      </c>
    </row>
    <row r="19" ht="50" customHeight="1" spans="1:12">
      <c r="A19" s="10">
        <v>15</v>
      </c>
      <c r="B19" s="11" t="s">
        <v>15</v>
      </c>
      <c r="C19" s="11" t="s">
        <v>41</v>
      </c>
      <c r="D19" s="11" t="s">
        <v>46</v>
      </c>
      <c r="E19" s="11" t="s">
        <v>25</v>
      </c>
      <c r="F19" s="11" t="s">
        <v>26</v>
      </c>
      <c r="G19" s="11" t="s">
        <v>20</v>
      </c>
      <c r="H19" s="15">
        <v>78.63</v>
      </c>
      <c r="I19" s="15">
        <v>66</v>
      </c>
      <c r="J19" s="15">
        <f>H19*0.7+I19*0.3</f>
        <v>74.841</v>
      </c>
      <c r="K19" s="13" t="s">
        <v>21</v>
      </c>
      <c r="L19" s="13" t="s">
        <v>21</v>
      </c>
    </row>
    <row r="20" ht="50" customHeight="1" spans="1:12">
      <c r="A20" s="10">
        <v>16</v>
      </c>
      <c r="B20" s="11" t="s">
        <v>15</v>
      </c>
      <c r="C20" s="11" t="s">
        <v>47</v>
      </c>
      <c r="D20" s="11" t="s">
        <v>48</v>
      </c>
      <c r="E20" s="11" t="s">
        <v>18</v>
      </c>
      <c r="F20" s="11" t="s">
        <v>19</v>
      </c>
      <c r="G20" s="11" t="s">
        <v>30</v>
      </c>
      <c r="H20" s="15">
        <v>90.9</v>
      </c>
      <c r="I20" s="15"/>
      <c r="J20" s="15">
        <f t="shared" si="0"/>
        <v>90.9</v>
      </c>
      <c r="K20" s="13" t="s">
        <v>21</v>
      </c>
      <c r="L20" s="13" t="s">
        <v>21</v>
      </c>
    </row>
    <row r="21" ht="50" customHeight="1" spans="1:12">
      <c r="A21" s="10">
        <v>17</v>
      </c>
      <c r="B21" s="11" t="s">
        <v>15</v>
      </c>
      <c r="C21" s="11" t="s">
        <v>47</v>
      </c>
      <c r="D21" s="11" t="s">
        <v>49</v>
      </c>
      <c r="E21" s="11" t="s">
        <v>18</v>
      </c>
      <c r="F21" s="11" t="s">
        <v>19</v>
      </c>
      <c r="G21" s="11" t="s">
        <v>30</v>
      </c>
      <c r="H21" s="15">
        <v>90.5</v>
      </c>
      <c r="I21" s="15"/>
      <c r="J21" s="15">
        <f t="shared" si="0"/>
        <v>90.5</v>
      </c>
      <c r="K21" s="13" t="s">
        <v>21</v>
      </c>
      <c r="L21" s="13" t="s">
        <v>21</v>
      </c>
    </row>
    <row r="22" s="1" customFormat="1" ht="50" customHeight="1" spans="1:13">
      <c r="A22" s="12">
        <v>18</v>
      </c>
      <c r="B22" s="13" t="s">
        <v>15</v>
      </c>
      <c r="C22" s="13" t="s">
        <v>50</v>
      </c>
      <c r="D22" s="13" t="s">
        <v>51</v>
      </c>
      <c r="E22" s="13" t="s">
        <v>18</v>
      </c>
      <c r="F22" s="13" t="s">
        <v>19</v>
      </c>
      <c r="G22" s="13" t="s">
        <v>20</v>
      </c>
      <c r="H22" s="16">
        <v>80.43</v>
      </c>
      <c r="I22" s="16"/>
      <c r="J22" s="16">
        <f t="shared" si="0"/>
        <v>80.43</v>
      </c>
      <c r="K22" s="13" t="s">
        <v>21</v>
      </c>
      <c r="L22" s="13" t="s">
        <v>21</v>
      </c>
      <c r="M22" s="19"/>
    </row>
    <row r="23" ht="50" customHeight="1" spans="1:12">
      <c r="A23" s="10">
        <v>19</v>
      </c>
      <c r="B23" s="11" t="s">
        <v>15</v>
      </c>
      <c r="C23" s="11" t="s">
        <v>52</v>
      </c>
      <c r="D23" s="11" t="s">
        <v>53</v>
      </c>
      <c r="E23" s="11" t="s">
        <v>18</v>
      </c>
      <c r="F23" s="11" t="s">
        <v>26</v>
      </c>
      <c r="G23" s="11" t="s">
        <v>20</v>
      </c>
      <c r="H23" s="15">
        <v>91.97</v>
      </c>
      <c r="I23" s="15"/>
      <c r="J23" s="15">
        <f t="shared" si="0"/>
        <v>91.97</v>
      </c>
      <c r="K23" s="13" t="s">
        <v>21</v>
      </c>
      <c r="L23" s="13" t="s">
        <v>21</v>
      </c>
    </row>
    <row r="24" ht="50" customHeight="1" spans="1:12">
      <c r="A24" s="10">
        <v>20</v>
      </c>
      <c r="B24" s="11" t="s">
        <v>15</v>
      </c>
      <c r="C24" s="11" t="s">
        <v>54</v>
      </c>
      <c r="D24" s="11" t="s">
        <v>55</v>
      </c>
      <c r="E24" s="11" t="s">
        <v>18</v>
      </c>
      <c r="F24" s="11" t="s">
        <v>26</v>
      </c>
      <c r="G24" s="11" t="s">
        <v>20</v>
      </c>
      <c r="H24" s="15">
        <v>80.6</v>
      </c>
      <c r="I24" s="15"/>
      <c r="J24" s="15">
        <f t="shared" si="0"/>
        <v>80.6</v>
      </c>
      <c r="K24" s="13" t="s">
        <v>21</v>
      </c>
      <c r="L24" s="13" t="s">
        <v>21</v>
      </c>
    </row>
    <row r="25" ht="50" customHeight="1" spans="1:12">
      <c r="A25" s="10">
        <v>22</v>
      </c>
      <c r="B25" s="11" t="s">
        <v>15</v>
      </c>
      <c r="C25" s="11" t="s">
        <v>56</v>
      </c>
      <c r="D25" s="11" t="s">
        <v>57</v>
      </c>
      <c r="E25" s="11" t="s">
        <v>18</v>
      </c>
      <c r="F25" s="11" t="s">
        <v>26</v>
      </c>
      <c r="G25" s="11" t="s">
        <v>20</v>
      </c>
      <c r="H25" s="15">
        <v>88.9</v>
      </c>
      <c r="I25" s="15"/>
      <c r="J25" s="15">
        <f t="shared" si="0"/>
        <v>88.9</v>
      </c>
      <c r="K25" s="13" t="s">
        <v>21</v>
      </c>
      <c r="L25" s="13" t="s">
        <v>21</v>
      </c>
    </row>
    <row r="26" ht="50" customHeight="1" spans="1:12">
      <c r="A26" s="10">
        <v>21</v>
      </c>
      <c r="B26" s="11" t="s">
        <v>15</v>
      </c>
      <c r="C26" s="11" t="s">
        <v>56</v>
      </c>
      <c r="D26" s="11" t="s">
        <v>58</v>
      </c>
      <c r="E26" s="11" t="s">
        <v>25</v>
      </c>
      <c r="F26" s="11" t="s">
        <v>26</v>
      </c>
      <c r="G26" s="11" t="s">
        <v>20</v>
      </c>
      <c r="H26" s="15">
        <v>80.17</v>
      </c>
      <c r="I26" s="15"/>
      <c r="J26" s="15">
        <f t="shared" si="0"/>
        <v>80.17</v>
      </c>
      <c r="K26" s="13" t="s">
        <v>21</v>
      </c>
      <c r="L26" s="13" t="s">
        <v>21</v>
      </c>
    </row>
    <row r="27" ht="50" customHeight="1" spans="1:12">
      <c r="A27" s="10">
        <v>23</v>
      </c>
      <c r="B27" s="11" t="s">
        <v>15</v>
      </c>
      <c r="C27" s="11" t="s">
        <v>59</v>
      </c>
      <c r="D27" s="11" t="s">
        <v>60</v>
      </c>
      <c r="E27" s="11" t="s">
        <v>25</v>
      </c>
      <c r="F27" s="11" t="s">
        <v>26</v>
      </c>
      <c r="G27" s="11" t="s">
        <v>20</v>
      </c>
      <c r="H27" s="15">
        <v>76.63</v>
      </c>
      <c r="I27" s="15">
        <v>90</v>
      </c>
      <c r="J27" s="15">
        <f>H27*0.4+I27*0.6</f>
        <v>84.652</v>
      </c>
      <c r="K27" s="13" t="s">
        <v>21</v>
      </c>
      <c r="L27" s="13" t="s">
        <v>21</v>
      </c>
    </row>
    <row r="28" ht="50" customHeight="1" spans="1:12">
      <c r="A28" s="10">
        <v>25</v>
      </c>
      <c r="B28" s="11" t="s">
        <v>15</v>
      </c>
      <c r="C28" s="11" t="s">
        <v>59</v>
      </c>
      <c r="D28" s="11" t="s">
        <v>61</v>
      </c>
      <c r="E28" s="11" t="s">
        <v>25</v>
      </c>
      <c r="F28" s="11" t="s">
        <v>26</v>
      </c>
      <c r="G28" s="11" t="s">
        <v>20</v>
      </c>
      <c r="H28" s="15">
        <v>75.1</v>
      </c>
      <c r="I28" s="15">
        <v>86.67</v>
      </c>
      <c r="J28" s="15">
        <f>H28*0.4+I28*0.6</f>
        <v>82.042</v>
      </c>
      <c r="K28" s="13" t="s">
        <v>21</v>
      </c>
      <c r="L28" s="13" t="s">
        <v>21</v>
      </c>
    </row>
    <row r="29" ht="50" customHeight="1" spans="1:12">
      <c r="A29" s="10">
        <v>24</v>
      </c>
      <c r="B29" s="11" t="s">
        <v>15</v>
      </c>
      <c r="C29" s="11" t="s">
        <v>59</v>
      </c>
      <c r="D29" s="11" t="s">
        <v>62</v>
      </c>
      <c r="E29" s="11" t="s">
        <v>25</v>
      </c>
      <c r="F29" s="11" t="s">
        <v>26</v>
      </c>
      <c r="G29" s="11" t="s">
        <v>20</v>
      </c>
      <c r="H29" s="15">
        <v>72.53</v>
      </c>
      <c r="I29" s="15">
        <v>88.67</v>
      </c>
      <c r="J29" s="15">
        <f>H29*0.4+I29*0.6</f>
        <v>82.214</v>
      </c>
      <c r="K29" s="13" t="s">
        <v>21</v>
      </c>
      <c r="L29" s="13" t="s">
        <v>21</v>
      </c>
    </row>
    <row r="30" ht="50" customHeight="1" spans="1:12">
      <c r="A30" s="10">
        <v>26</v>
      </c>
      <c r="B30" s="11" t="s">
        <v>15</v>
      </c>
      <c r="C30" s="11" t="s">
        <v>63</v>
      </c>
      <c r="D30" s="11" t="s">
        <v>64</v>
      </c>
      <c r="E30" s="11" t="s">
        <v>18</v>
      </c>
      <c r="F30" s="11" t="s">
        <v>19</v>
      </c>
      <c r="G30" s="11" t="s">
        <v>20</v>
      </c>
      <c r="H30" s="15">
        <v>77.53</v>
      </c>
      <c r="I30" s="15">
        <v>90</v>
      </c>
      <c r="J30" s="15">
        <f>H30*0.4+I30*0.6</f>
        <v>85.012</v>
      </c>
      <c r="K30" s="13" t="s">
        <v>21</v>
      </c>
      <c r="L30" s="13" t="s">
        <v>21</v>
      </c>
    </row>
    <row r="31" ht="50" customHeight="1" spans="1:12">
      <c r="A31" s="10">
        <v>27</v>
      </c>
      <c r="B31" s="11" t="s">
        <v>15</v>
      </c>
      <c r="C31" s="11" t="s">
        <v>65</v>
      </c>
      <c r="D31" s="11" t="s">
        <v>66</v>
      </c>
      <c r="E31" s="11" t="s">
        <v>18</v>
      </c>
      <c r="F31" s="11" t="s">
        <v>26</v>
      </c>
      <c r="G31" s="11" t="s">
        <v>20</v>
      </c>
      <c r="H31" s="15">
        <v>80.73</v>
      </c>
      <c r="I31" s="15">
        <v>61.5</v>
      </c>
      <c r="J31" s="15">
        <f>H31*0.7+I31*0.3</f>
        <v>74.961</v>
      </c>
      <c r="K31" s="13" t="s">
        <v>21</v>
      </c>
      <c r="L31" s="13" t="s">
        <v>21</v>
      </c>
    </row>
    <row r="32" ht="49.5" customHeight="1" spans="1:12">
      <c r="A32" s="10">
        <v>28</v>
      </c>
      <c r="B32" s="11" t="s">
        <v>15</v>
      </c>
      <c r="C32" s="10" t="s">
        <v>47</v>
      </c>
      <c r="D32" s="10" t="s">
        <v>67</v>
      </c>
      <c r="E32" s="10" t="s">
        <v>18</v>
      </c>
      <c r="F32" s="10" t="s">
        <v>26</v>
      </c>
      <c r="G32" s="10">
        <v>92.4</v>
      </c>
      <c r="H32" s="10">
        <v>83.5</v>
      </c>
      <c r="I32" s="10"/>
      <c r="J32" s="10">
        <v>87.06</v>
      </c>
      <c r="K32" s="13" t="s">
        <v>21</v>
      </c>
      <c r="L32" s="13" t="s">
        <v>21</v>
      </c>
    </row>
  </sheetData>
  <mergeCells count="13">
    <mergeCell ref="A1:L1"/>
    <mergeCell ref="A2:L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</mergeCells>
  <printOptions horizontalCentered="1"/>
  <pageMargins left="0.551181102362205" right="0.551181102362205" top="0.984251968503937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 </cp:lastModifiedBy>
  <dcterms:created xsi:type="dcterms:W3CDTF">2021-07-17T09:35:00Z</dcterms:created>
  <cp:lastPrinted>2024-08-22T09:59:00Z</cp:lastPrinted>
  <dcterms:modified xsi:type="dcterms:W3CDTF">2024-08-28T09:55:32Z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89FF1549AE2C4A2E82025FED75C6301E</vt:lpwstr>
  </property>
  <property fmtid="{D5CDD505-2E9C-101B-9397-08002B2CF9AE}" pid="3" name="KSOProductBuildVer">
    <vt:lpwstr>2052-11.8.2.10953</vt:lpwstr>
  </property>
</Properties>
</file>