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definedNames>
    <definedName name="_xlnm._FilterDatabase" localSheetId="0" hidden="1">Sheet1!$A$2:$M$2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<sst xmlns="http://schemas.openxmlformats.org/spreadsheetml/2006/main" count="97" uniqueCount="46">
  <si>
    <t>宣恩县墨达文化传媒有限公司2024年公开招聘
工作人员总成绩及拟录用人员名单</t>
  </si>
  <si>
    <t>序号</t>
  </si>
  <si>
    <t>姓名</t>
  </si>
  <si>
    <t xml:space="preserve">性别 </t>
  </si>
  <si>
    <t>岗位</t>
  </si>
  <si>
    <t>准考证号</t>
  </si>
  <si>
    <t>笔试分数</t>
  </si>
  <si>
    <t>笔试折后分数</t>
  </si>
  <si>
    <t>面试分数</t>
  </si>
  <si>
    <t>面试折后分数</t>
  </si>
  <si>
    <t>总分</t>
  </si>
  <si>
    <t>备注</t>
  </si>
  <si>
    <t>许督</t>
  </si>
  <si>
    <t>男</t>
  </si>
  <si>
    <t>办公室岗</t>
  </si>
  <si>
    <t>拟录用</t>
  </si>
  <si>
    <t>黄潇</t>
  </si>
  <si>
    <t>许奇才</t>
  </si>
  <si>
    <t>文杰</t>
  </si>
  <si>
    <t>女</t>
  </si>
  <si>
    <t>刘靖</t>
  </si>
  <si>
    <t>覃淮</t>
  </si>
  <si>
    <t>田杰</t>
  </si>
  <si>
    <t>陈香莲</t>
  </si>
  <si>
    <t>周蓉</t>
  </si>
  <si>
    <t>尹承敏</t>
  </si>
  <si>
    <t>刘元峰</t>
  </si>
  <si>
    <t>策划岗位</t>
  </si>
  <si>
    <t>黄方荣</t>
  </si>
  <si>
    <t>黄钰杰</t>
  </si>
  <si>
    <t>李戬</t>
  </si>
  <si>
    <t>段覃情</t>
  </si>
  <si>
    <t>杨浩</t>
  </si>
  <si>
    <t>杨靖</t>
  </si>
  <si>
    <t>唐祖坤</t>
  </si>
  <si>
    <t>弃考</t>
  </si>
  <si>
    <t>全学云</t>
  </si>
  <si>
    <t>设计</t>
  </si>
  <si>
    <t>韩麒麟</t>
  </si>
  <si>
    <t>刘婷</t>
  </si>
  <si>
    <t>郭航</t>
  </si>
  <si>
    <t>潘正宇</t>
  </si>
  <si>
    <t>耿迪梦</t>
  </si>
  <si>
    <t>张贻琨</t>
  </si>
  <si>
    <t>江亚鹏</t>
  </si>
  <si>
    <t>张沥文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</si>
</sst>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A1" sqref="A1:K1"/>
    </sheetView>
  </sheetViews>
  <sheetFormatPr defaultColWidth="9" defaultRowHeight="13.5"/>
  <cols>
    <col min="1" max="1" width="5.125" customWidth="1"/>
    <col min="3" max="3" width="6.375" customWidth="1"/>
    <col min="4" max="4" width="10.125" customWidth="1"/>
    <col min="5" max="5" width="10.625" style="2" customWidth="1"/>
    <col min="6" max="6" width="9.75" style="2" customWidth="1"/>
    <col min="7" max="7" width="11.75" style="2" customWidth="1"/>
    <col min="8" max="8" width="9.75" style="2" customWidth="1"/>
    <col min="9" max="9" width="11.75" style="2" customWidth="1"/>
    <col min="10" max="11" width="9.75" style="2" customWidth="1"/>
  </cols>
  <sheetData>
    <row r="1" ht="5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6" customHeight="1" spans="1:11">
      <c r="A3" s="4">
        <v>1</v>
      </c>
      <c r="B3" s="4" t="s">
        <v>12</v>
      </c>
      <c r="C3" s="4" t="s">
        <v>13</v>
      </c>
      <c r="D3" s="4" t="s">
        <v>14</v>
      </c>
      <c r="E3" s="5">
        <v>2024038</v>
      </c>
      <c r="F3" s="5">
        <v>80</v>
      </c>
      <c r="G3" s="5">
        <f>F3*0.4</f>
        <v>32</v>
      </c>
      <c r="H3" s="5">
        <v>82.2</v>
      </c>
      <c r="I3" s="5">
        <f>H3*0.6</f>
        <v>49.32</v>
      </c>
      <c r="J3" s="5">
        <f>G3+I3</f>
        <v>81.32</v>
      </c>
      <c r="K3" s="5" t="s">
        <v>15</v>
      </c>
    </row>
    <row r="4" ht="26" customHeight="1" spans="1:11">
      <c r="A4" s="4">
        <v>2</v>
      </c>
      <c r="B4" s="4" t="s">
        <v>16</v>
      </c>
      <c r="C4" s="4" t="s">
        <v>13</v>
      </c>
      <c r="D4" s="4" t="s">
        <v>14</v>
      </c>
      <c r="E4" s="5">
        <v>2024020</v>
      </c>
      <c r="F4" s="5">
        <v>86</v>
      </c>
      <c r="G4" s="5">
        <f>F4*0.4</f>
        <v>34.4</v>
      </c>
      <c r="H4" s="5">
        <v>77.2</v>
      </c>
      <c r="I4" s="5">
        <f>H4*0.6</f>
        <v>46.32</v>
      </c>
      <c r="J4" s="5">
        <f>G4+I4</f>
        <v>80.72</v>
      </c>
      <c r="K4" s="5"/>
    </row>
    <row r="5" ht="26" customHeight="1" spans="1:11">
      <c r="A5" s="4">
        <v>3</v>
      </c>
      <c r="B5" s="4" t="s">
        <v>17</v>
      </c>
      <c r="C5" s="4" t="s">
        <v>13</v>
      </c>
      <c r="D5" s="4" t="s">
        <v>14</v>
      </c>
      <c r="E5" s="5">
        <v>2024039</v>
      </c>
      <c r="F5" s="5">
        <v>83.5</v>
      </c>
      <c r="G5" s="5">
        <f>F5*0.4</f>
        <v>33.4</v>
      </c>
      <c r="H5" s="5">
        <v>77.8</v>
      </c>
      <c r="I5" s="5">
        <f>H5*0.6</f>
        <v>46.68</v>
      </c>
      <c r="J5" s="5">
        <f>G5+I5</f>
        <v>80.08</v>
      </c>
      <c r="K5" s="5"/>
    </row>
    <row r="6" ht="26" customHeight="1" spans="1:11">
      <c r="A6" s="4">
        <v>4</v>
      </c>
      <c r="B6" s="4" t="s">
        <v>18</v>
      </c>
      <c r="C6" s="4" t="s">
        <v>19</v>
      </c>
      <c r="D6" s="4" t="s">
        <v>14</v>
      </c>
      <c r="E6" s="5">
        <v>2024052</v>
      </c>
      <c r="F6" s="5">
        <v>82</v>
      </c>
      <c r="G6" s="5">
        <f>F6*0.4</f>
        <v>32.8</v>
      </c>
      <c r="H6" s="5">
        <v>78.8</v>
      </c>
      <c r="I6" s="5">
        <f>H6*0.6</f>
        <v>47.28</v>
      </c>
      <c r="J6" s="5">
        <f>G6+I6</f>
        <v>80.08</v>
      </c>
      <c r="K6" s="5"/>
    </row>
    <row r="7" ht="26" customHeight="1" spans="1:11">
      <c r="A7" s="4">
        <v>5</v>
      </c>
      <c r="B7" s="4" t="s">
        <v>20</v>
      </c>
      <c r="C7" s="4" t="s">
        <v>13</v>
      </c>
      <c r="D7" s="4" t="s">
        <v>14</v>
      </c>
      <c r="E7" s="5">
        <v>2024027</v>
      </c>
      <c r="F7" s="5">
        <v>77</v>
      </c>
      <c r="G7" s="5">
        <f>F7*0.4</f>
        <v>30.8</v>
      </c>
      <c r="H7" s="5">
        <v>81.4</v>
      </c>
      <c r="I7" s="5">
        <f>H7*0.6</f>
        <v>48.84</v>
      </c>
      <c r="J7" s="5">
        <f>G7+I7</f>
        <v>79.64</v>
      </c>
      <c r="K7" s="5"/>
    </row>
    <row r="8" ht="26" customHeight="1" spans="1:11">
      <c r="A8" s="4">
        <v>6</v>
      </c>
      <c r="B8" s="4" t="s">
        <v>21</v>
      </c>
      <c r="C8" s="4" t="s">
        <v>13</v>
      </c>
      <c r="D8" s="4" t="s">
        <v>14</v>
      </c>
      <c r="E8" s="5">
        <v>2024003</v>
      </c>
      <c r="F8" s="5">
        <v>85</v>
      </c>
      <c r="G8" s="5">
        <f t="shared" ref="G8:G29" si="0">F8*0.4</f>
        <v>34</v>
      </c>
      <c r="H8" s="5">
        <v>75.2</v>
      </c>
      <c r="I8" s="5">
        <f t="shared" ref="I8:I19" si="1">H8*0.6</f>
        <v>45.12</v>
      </c>
      <c r="J8" s="5">
        <f t="shared" ref="J8:J29" si="2">G8+I8</f>
        <v>79.12</v>
      </c>
      <c r="K8" s="5"/>
    </row>
    <row r="9" ht="26" customHeight="1" spans="1:11">
      <c r="A9" s="4">
        <v>7</v>
      </c>
      <c r="B9" s="4" t="s">
        <v>22</v>
      </c>
      <c r="C9" s="4" t="s">
        <v>13</v>
      </c>
      <c r="D9" s="4" t="s">
        <v>14</v>
      </c>
      <c r="E9" s="5">
        <v>2024034</v>
      </c>
      <c r="F9" s="5">
        <v>83</v>
      </c>
      <c r="G9" s="5">
        <f t="shared" si="0"/>
        <v>33.2</v>
      </c>
      <c r="H9" s="5">
        <v>74</v>
      </c>
      <c r="I9" s="5">
        <f t="shared" si="1"/>
        <v>44.4</v>
      </c>
      <c r="J9" s="5">
        <f t="shared" si="2"/>
        <v>77.6</v>
      </c>
      <c r="K9" s="5"/>
    </row>
    <row r="10" ht="26" customHeight="1" spans="1:11">
      <c r="A10" s="4">
        <v>8</v>
      </c>
      <c r="B10" s="4" t="s">
        <v>23</v>
      </c>
      <c r="C10" s="4" t="s">
        <v>19</v>
      </c>
      <c r="D10" s="4" t="s">
        <v>14</v>
      </c>
      <c r="E10" s="5">
        <v>2024011</v>
      </c>
      <c r="F10" s="5">
        <v>75</v>
      </c>
      <c r="G10" s="5">
        <f t="shared" si="0"/>
        <v>30</v>
      </c>
      <c r="H10" s="5">
        <v>75.2</v>
      </c>
      <c r="I10" s="5">
        <f t="shared" si="1"/>
        <v>45.12</v>
      </c>
      <c r="J10" s="5">
        <f t="shared" si="2"/>
        <v>75.12</v>
      </c>
      <c r="K10" s="5"/>
    </row>
    <row r="11" ht="26" customHeight="1" spans="1:11">
      <c r="A11" s="4">
        <v>9</v>
      </c>
      <c r="B11" s="4" t="s">
        <v>24</v>
      </c>
      <c r="C11" s="4" t="s">
        <v>19</v>
      </c>
      <c r="D11" s="4" t="s">
        <v>14</v>
      </c>
      <c r="E11" s="5">
        <v>2024049</v>
      </c>
      <c r="F11" s="5">
        <v>76</v>
      </c>
      <c r="G11" s="5">
        <f t="shared" si="0"/>
        <v>30.4</v>
      </c>
      <c r="H11" s="5">
        <v>74.4</v>
      </c>
      <c r="I11" s="5">
        <f t="shared" si="1"/>
        <v>44.64</v>
      </c>
      <c r="J11" s="5">
        <f t="shared" si="2"/>
        <v>75.04</v>
      </c>
      <c r="K11" s="5"/>
    </row>
    <row r="12" ht="26" customHeight="1" spans="1:11">
      <c r="A12" s="4">
        <v>10</v>
      </c>
      <c r="B12" s="4" t="s">
        <v>25</v>
      </c>
      <c r="C12" s="4" t="s">
        <v>19</v>
      </c>
      <c r="D12" s="4" t="s">
        <v>14</v>
      </c>
      <c r="E12" s="5">
        <v>2024044</v>
      </c>
      <c r="F12" s="5">
        <v>74</v>
      </c>
      <c r="G12" s="5">
        <f t="shared" si="0"/>
        <v>29.6</v>
      </c>
      <c r="H12" s="5">
        <v>74.2</v>
      </c>
      <c r="I12" s="5">
        <f t="shared" si="1"/>
        <v>44.52</v>
      </c>
      <c r="J12" s="5">
        <f t="shared" si="2"/>
        <v>74.12</v>
      </c>
      <c r="K12" s="5"/>
    </row>
    <row r="13" ht="26" customHeight="1" spans="1:11">
      <c r="A13" s="4">
        <v>1</v>
      </c>
      <c r="B13" s="6" t="s">
        <v>26</v>
      </c>
      <c r="C13" s="6" t="s">
        <v>13</v>
      </c>
      <c r="D13" s="4" t="s">
        <v>27</v>
      </c>
      <c r="E13" s="5">
        <v>2024059</v>
      </c>
      <c r="F13" s="5">
        <v>89</v>
      </c>
      <c r="G13" s="5">
        <f t="shared" si="0"/>
        <v>35.6</v>
      </c>
      <c r="H13" s="5">
        <v>73.2</v>
      </c>
      <c r="I13" s="5">
        <f t="shared" si="1"/>
        <v>43.92</v>
      </c>
      <c r="J13" s="5">
        <f t="shared" si="2"/>
        <v>79.52</v>
      </c>
      <c r="K13" s="5" t="s">
        <v>15</v>
      </c>
    </row>
    <row r="14" ht="26" customHeight="1" spans="1:11">
      <c r="A14" s="4">
        <v>2</v>
      </c>
      <c r="B14" s="6" t="s">
        <v>28</v>
      </c>
      <c r="C14" s="6" t="s">
        <v>19</v>
      </c>
      <c r="D14" s="4" t="s">
        <v>27</v>
      </c>
      <c r="E14" s="5">
        <v>2024056</v>
      </c>
      <c r="F14" s="5">
        <v>86</v>
      </c>
      <c r="G14" s="5">
        <f t="shared" si="0"/>
        <v>34.4</v>
      </c>
      <c r="H14" s="5">
        <v>74.4</v>
      </c>
      <c r="I14" s="5">
        <f t="shared" si="1"/>
        <v>44.64</v>
      </c>
      <c r="J14" s="5">
        <f t="shared" si="2"/>
        <v>79.04</v>
      </c>
      <c r="K14" s="5"/>
    </row>
    <row r="15" ht="26" customHeight="1" spans="1:11">
      <c r="A15" s="4">
        <v>3</v>
      </c>
      <c r="B15" s="6" t="s">
        <v>29</v>
      </c>
      <c r="C15" s="6" t="s">
        <v>19</v>
      </c>
      <c r="D15" s="4" t="s">
        <v>27</v>
      </c>
      <c r="E15" s="5">
        <v>2024057</v>
      </c>
      <c r="F15" s="5">
        <v>81</v>
      </c>
      <c r="G15" s="5">
        <f t="shared" si="0"/>
        <v>32.4</v>
      </c>
      <c r="H15" s="5">
        <v>73.2</v>
      </c>
      <c r="I15" s="5">
        <f t="shared" si="1"/>
        <v>43.92</v>
      </c>
      <c r="J15" s="5">
        <f t="shared" si="2"/>
        <v>76.32</v>
      </c>
      <c r="K15" s="5"/>
    </row>
    <row r="16" ht="26" customHeight="1" spans="1:11">
      <c r="A16" s="4">
        <v>4</v>
      </c>
      <c r="B16" s="6" t="s">
        <v>30</v>
      </c>
      <c r="C16" s="6" t="s">
        <v>19</v>
      </c>
      <c r="D16" s="4" t="s">
        <v>27</v>
      </c>
      <c r="E16" s="5">
        <v>2024058</v>
      </c>
      <c r="F16" s="5">
        <v>77</v>
      </c>
      <c r="G16" s="5">
        <f t="shared" si="0"/>
        <v>30.8</v>
      </c>
      <c r="H16" s="5">
        <v>70.4</v>
      </c>
      <c r="I16" s="5">
        <f t="shared" si="1"/>
        <v>42.24</v>
      </c>
      <c r="J16" s="5">
        <f t="shared" si="2"/>
        <v>73.04</v>
      </c>
      <c r="K16" s="5"/>
    </row>
    <row r="17" ht="26" customHeight="1" spans="1:11">
      <c r="A17" s="4">
        <v>5</v>
      </c>
      <c r="B17" s="4" t="s">
        <v>31</v>
      </c>
      <c r="C17" s="4" t="s">
        <v>19</v>
      </c>
      <c r="D17" s="4" t="s">
        <v>27</v>
      </c>
      <c r="E17" s="5">
        <v>2024055</v>
      </c>
      <c r="F17" s="5">
        <v>65</v>
      </c>
      <c r="G17" s="5">
        <f t="shared" si="0"/>
        <v>26</v>
      </c>
      <c r="H17" s="5">
        <v>78.4</v>
      </c>
      <c r="I17" s="5">
        <f t="shared" si="1"/>
        <v>47.04</v>
      </c>
      <c r="J17" s="5">
        <f t="shared" si="2"/>
        <v>73.04</v>
      </c>
      <c r="K17" s="5"/>
    </row>
    <row r="18" ht="26" customHeight="1" spans="1:11">
      <c r="A18" s="4">
        <v>6</v>
      </c>
      <c r="B18" s="4" t="s">
        <v>32</v>
      </c>
      <c r="C18" s="4" t="s">
        <v>13</v>
      </c>
      <c r="D18" s="4" t="s">
        <v>27</v>
      </c>
      <c r="E18" s="5">
        <v>2024062</v>
      </c>
      <c r="F18" s="5">
        <v>74</v>
      </c>
      <c r="G18" s="5">
        <f t="shared" si="0"/>
        <v>29.6</v>
      </c>
      <c r="H18" s="5">
        <v>68.2</v>
      </c>
      <c r="I18" s="5">
        <f t="shared" si="1"/>
        <v>40.92</v>
      </c>
      <c r="J18" s="5">
        <f t="shared" si="2"/>
        <v>70.52</v>
      </c>
      <c r="K18" s="5"/>
    </row>
    <row r="19" ht="26" customHeight="1" spans="1:11">
      <c r="A19" s="4">
        <v>7</v>
      </c>
      <c r="B19" s="6" t="s">
        <v>33</v>
      </c>
      <c r="C19" s="4" t="s">
        <v>13</v>
      </c>
      <c r="D19" s="4" t="s">
        <v>27</v>
      </c>
      <c r="E19" s="5">
        <v>2024063</v>
      </c>
      <c r="F19" s="5">
        <v>60</v>
      </c>
      <c r="G19" s="5">
        <f t="shared" si="0"/>
        <v>24</v>
      </c>
      <c r="H19" s="5">
        <v>74.8</v>
      </c>
      <c r="I19" s="5">
        <f t="shared" si="1"/>
        <v>44.88</v>
      </c>
      <c r="J19" s="5">
        <f t="shared" si="2"/>
        <v>68.88</v>
      </c>
      <c r="K19" s="5"/>
    </row>
    <row r="20" ht="26" customHeight="1" spans="1:11">
      <c r="A20" s="4">
        <v>8</v>
      </c>
      <c r="B20" s="6" t="s">
        <v>34</v>
      </c>
      <c r="C20" s="6" t="s">
        <v>19</v>
      </c>
      <c r="D20" s="4" t="s">
        <v>27</v>
      </c>
      <c r="E20" s="5">
        <v>2024060</v>
      </c>
      <c r="F20" s="5">
        <v>75</v>
      </c>
      <c r="G20" s="5">
        <f t="shared" si="0"/>
        <v>30</v>
      </c>
      <c r="H20" s="5" t="s">
        <v>35</v>
      </c>
      <c r="I20" s="5"/>
      <c r="J20" s="5">
        <f t="shared" si="2"/>
        <v>30</v>
      </c>
      <c r="K20" s="5"/>
    </row>
    <row r="21" ht="26" customHeight="1" spans="1:11">
      <c r="A21" s="4">
        <v>1</v>
      </c>
      <c r="B21" s="4" t="s">
        <v>36</v>
      </c>
      <c r="C21" s="4" t="s">
        <v>19</v>
      </c>
      <c r="D21" s="4" t="s">
        <v>37</v>
      </c>
      <c r="E21" s="5">
        <v>2024082</v>
      </c>
      <c r="F21" s="5">
        <v>89</v>
      </c>
      <c r="G21" s="5">
        <f t="shared" si="0"/>
        <v>35.6</v>
      </c>
      <c r="H21" s="5">
        <v>77.2</v>
      </c>
      <c r="I21" s="5">
        <f t="shared" ref="I21:I29" si="3">H21*0.6</f>
        <v>46.32</v>
      </c>
      <c r="J21" s="5">
        <f t="shared" si="2"/>
        <v>81.92</v>
      </c>
      <c r="K21" s="5" t="s">
        <v>15</v>
      </c>
    </row>
    <row r="22" ht="26" customHeight="1" spans="1:11">
      <c r="A22" s="4">
        <v>2</v>
      </c>
      <c r="B22" s="6" t="s">
        <v>38</v>
      </c>
      <c r="C22" s="6" t="s">
        <v>19</v>
      </c>
      <c r="D22" s="4" t="s">
        <v>37</v>
      </c>
      <c r="E22" s="5">
        <v>2024073</v>
      </c>
      <c r="F22" s="5">
        <v>84</v>
      </c>
      <c r="G22" s="5">
        <f t="shared" si="0"/>
        <v>33.6</v>
      </c>
      <c r="H22" s="5">
        <v>80.2</v>
      </c>
      <c r="I22" s="5">
        <f t="shared" si="3"/>
        <v>48.12</v>
      </c>
      <c r="J22" s="5">
        <f t="shared" si="2"/>
        <v>81.72</v>
      </c>
      <c r="K22" s="5"/>
    </row>
    <row r="23" ht="26" customHeight="1" spans="1:13">
      <c r="A23" s="4">
        <v>3</v>
      </c>
      <c r="B23" s="6" t="s">
        <v>39</v>
      </c>
      <c r="C23" s="4" t="s">
        <v>19</v>
      </c>
      <c r="D23" s="4" t="s">
        <v>37</v>
      </c>
      <c r="E23" s="5">
        <v>2024080</v>
      </c>
      <c r="F23" s="5">
        <v>75</v>
      </c>
      <c r="G23" s="5">
        <f t="shared" si="0"/>
        <v>30</v>
      </c>
      <c r="H23" s="5">
        <v>79.2</v>
      </c>
      <c r="I23" s="5">
        <f t="shared" si="3"/>
        <v>47.52</v>
      </c>
      <c r="J23" s="5">
        <f t="shared" si="2"/>
        <v>77.52</v>
      </c>
      <c r="K23" s="5"/>
      <c r="M23" s="1"/>
    </row>
    <row r="24" s="1" customFormat="1" ht="26" customHeight="1" spans="1:13">
      <c r="A24" s="4">
        <v>4</v>
      </c>
      <c r="B24" s="6" t="s">
        <v>40</v>
      </c>
      <c r="C24" s="6" t="s">
        <v>19</v>
      </c>
      <c r="D24" s="4" t="s">
        <v>37</v>
      </c>
      <c r="E24" s="5">
        <v>2024072</v>
      </c>
      <c r="F24" s="5">
        <v>72</v>
      </c>
      <c r="G24" s="5">
        <f t="shared" si="0"/>
        <v>28.8</v>
      </c>
      <c r="H24" s="5">
        <v>81.2</v>
      </c>
      <c r="I24" s="5">
        <f t="shared" si="3"/>
        <v>48.72</v>
      </c>
      <c r="J24" s="5">
        <f t="shared" si="2"/>
        <v>77.52</v>
      </c>
      <c r="K24" s="5"/>
      <c r="L24"/>
      <c r="M24"/>
    </row>
    <row r="25" ht="26" customHeight="1" spans="1:11">
      <c r="A25" s="4">
        <v>5</v>
      </c>
      <c r="B25" s="6" t="s">
        <v>41</v>
      </c>
      <c r="C25" s="6" t="s">
        <v>13</v>
      </c>
      <c r="D25" s="4" t="s">
        <v>37</v>
      </c>
      <c r="E25" s="5">
        <v>2024081</v>
      </c>
      <c r="F25" s="5">
        <v>80</v>
      </c>
      <c r="G25" s="5">
        <f t="shared" si="0"/>
        <v>32</v>
      </c>
      <c r="H25" s="5">
        <v>75</v>
      </c>
      <c r="I25" s="5">
        <f t="shared" si="3"/>
        <v>45</v>
      </c>
      <c r="J25" s="5">
        <f t="shared" si="2"/>
        <v>77</v>
      </c>
      <c r="K25" s="5"/>
    </row>
    <row r="26" ht="26" customHeight="1" spans="1:11">
      <c r="A26" s="4">
        <v>6</v>
      </c>
      <c r="B26" s="4" t="s">
        <v>42</v>
      </c>
      <c r="C26" s="6" t="s">
        <v>19</v>
      </c>
      <c r="D26" s="4" t="s">
        <v>37</v>
      </c>
      <c r="E26" s="5">
        <v>2024071</v>
      </c>
      <c r="F26" s="5">
        <v>63</v>
      </c>
      <c r="G26" s="5">
        <f t="shared" si="0"/>
        <v>25.2</v>
      </c>
      <c r="H26" s="5">
        <v>78.2</v>
      </c>
      <c r="I26" s="5">
        <f t="shared" si="3"/>
        <v>46.92</v>
      </c>
      <c r="J26" s="5">
        <f t="shared" si="2"/>
        <v>72.12</v>
      </c>
      <c r="K26" s="5"/>
    </row>
    <row r="27" ht="26" customHeight="1" spans="1:11">
      <c r="A27" s="4">
        <v>7</v>
      </c>
      <c r="B27" s="4" t="s">
        <v>43</v>
      </c>
      <c r="C27" s="4" t="s">
        <v>13</v>
      </c>
      <c r="D27" s="4" t="s">
        <v>37</v>
      </c>
      <c r="E27" s="5">
        <v>2024068</v>
      </c>
      <c r="F27" s="5">
        <v>64</v>
      </c>
      <c r="G27" s="5">
        <f t="shared" si="0"/>
        <v>25.6</v>
      </c>
      <c r="H27" s="5">
        <v>75.6</v>
      </c>
      <c r="I27" s="5">
        <f t="shared" si="3"/>
        <v>45.36</v>
      </c>
      <c r="J27" s="5">
        <f t="shared" si="2"/>
        <v>70.96</v>
      </c>
      <c r="K27" s="5"/>
    </row>
    <row r="28" ht="26" customHeight="1" spans="1:11">
      <c r="A28" s="4">
        <v>8</v>
      </c>
      <c r="B28" s="4" t="s">
        <v>44</v>
      </c>
      <c r="C28" s="6" t="s">
        <v>13</v>
      </c>
      <c r="D28" s="4" t="s">
        <v>37</v>
      </c>
      <c r="E28" s="5">
        <v>2024077</v>
      </c>
      <c r="F28" s="5">
        <v>63</v>
      </c>
      <c r="G28" s="5">
        <f t="shared" si="0"/>
        <v>25.2</v>
      </c>
      <c r="H28" s="5">
        <v>74.4</v>
      </c>
      <c r="I28" s="5">
        <f t="shared" si="3"/>
        <v>44.64</v>
      </c>
      <c r="J28" s="5">
        <f t="shared" si="2"/>
        <v>69.84</v>
      </c>
      <c r="K28" s="5"/>
    </row>
    <row r="29" ht="26" customHeight="1" spans="1:11">
      <c r="A29" s="4">
        <v>9</v>
      </c>
      <c r="B29" s="4" t="s">
        <v>45</v>
      </c>
      <c r="C29" s="6" t="s">
        <v>19</v>
      </c>
      <c r="D29" s="4" t="s">
        <v>37</v>
      </c>
      <c r="E29" s="5">
        <v>2024067</v>
      </c>
      <c r="F29" s="5">
        <v>65</v>
      </c>
      <c r="G29" s="5">
        <f t="shared" si="0"/>
        <v>26</v>
      </c>
      <c r="H29" s="5">
        <v>71.6</v>
      </c>
      <c r="I29" s="5">
        <f t="shared" si="3"/>
        <v>42.96</v>
      </c>
      <c r="J29" s="5">
        <f t="shared" si="2"/>
        <v>68.96</v>
      </c>
      <c r="K29" s="5"/>
    </row>
  </sheetData>
  <sortState ref="A3:K12">
    <sortCondition ref="J3" descending="1"/>
  </sortState>
  <mergeCells count="1">
    <mergeCell ref="A1:K1"/>
  </mergeCells>
  <pageMargins left="0.25" right="0.25" top="0.550694444444444" bottom="0.590277777777778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DIYB</dc:creator>
  <cp:lastModifiedBy>墨伊</cp:lastModifiedBy>
  <dcterms:created xsi:type="dcterms:W3CDTF">2024-08-26T02:50:00Z</dcterms:created>
  <dcterms:modified xsi:type="dcterms:W3CDTF">2024-09-01T07:09:44Z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98B4F2E6DD244AA8B3E1E94A36BB35A2_13</vt:lpwstr>
  </property>
  <property fmtid="{D5CDD505-2E9C-101B-9397-08002B2CF9AE}" pid="3" name="KSOProductBuildVer">
    <vt:lpwstr>2052-12.1.0.17857</vt:lpwstr>
  </property>
</Properties>
</file>