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<sst xmlns="http://schemas.openxmlformats.org/spreadsheetml/2006/main" count="257" uniqueCount="94">
  <si>
    <t>2024年常熟市莫城街道（服装城）国有（集体）公司公开招聘工作人员总成绩及进入体检人员名单</t>
  </si>
  <si>
    <t>序号</t>
  </si>
  <si>
    <t>报考岗位</t>
  </si>
  <si>
    <t>岗位名称</t>
  </si>
  <si>
    <t>准考证号</t>
  </si>
  <si>
    <t>人岗相适度测评成绩</t>
  </si>
  <si>
    <t>笔试成绩</t>
  </si>
  <si>
    <t>面试成绩</t>
  </si>
  <si>
    <t>综合成绩</t>
  </si>
  <si>
    <t>是否进入体检</t>
  </si>
  <si>
    <t>备注（面试）</t>
  </si>
  <si>
    <t>1-1-1</t>
  </si>
  <si>
    <t>行政事务部部长助理</t>
  </si>
  <si>
    <t>2200801010002</t>
  </si>
  <si>
    <t>进入体检</t>
  </si>
  <si>
    <t>2200801010004</t>
  </si>
  <si>
    <t>2200801010003</t>
  </si>
  <si>
    <t>1-2-1</t>
  </si>
  <si>
    <t>人力资源部部长助理</t>
  </si>
  <si>
    <t>2200801010007</t>
  </si>
  <si>
    <t>2200801010006</t>
  </si>
  <si>
    <t>2200801010008</t>
  </si>
  <si>
    <t>1-4-1</t>
  </si>
  <si>
    <t>行政文员</t>
  </si>
  <si>
    <t>2200801010022</t>
  </si>
  <si>
    <t>/</t>
  </si>
  <si>
    <t>1-4-2</t>
  </si>
  <si>
    <t>2200801010023</t>
  </si>
  <si>
    <t>2200801010031</t>
  </si>
  <si>
    <t>2200801010028</t>
  </si>
  <si>
    <t>2200801010027</t>
  </si>
  <si>
    <t>1-4-3</t>
  </si>
  <si>
    <t>2200801010033</t>
  </si>
  <si>
    <t>1-5-1</t>
  </si>
  <si>
    <t>财务专员</t>
  </si>
  <si>
    <t>2200801010036</t>
  </si>
  <si>
    <t>2200801010038</t>
  </si>
  <si>
    <t>1-5-2</t>
  </si>
  <si>
    <t>2200801010045</t>
  </si>
  <si>
    <t>2200801010040</t>
  </si>
  <si>
    <t>2200801010049</t>
  </si>
  <si>
    <t>1-5-3</t>
  </si>
  <si>
    <t>2200801010062</t>
  </si>
  <si>
    <t>2200801010063</t>
  </si>
  <si>
    <t>2200801010065</t>
  </si>
  <si>
    <t>1-7-1</t>
  </si>
  <si>
    <t>招商专员</t>
  </si>
  <si>
    <t>2200801020086</t>
  </si>
  <si>
    <t>2200801020082</t>
  </si>
  <si>
    <t>2200801010072</t>
  </si>
  <si>
    <t>2200801020095</t>
  </si>
  <si>
    <t>2200801010069</t>
  </si>
  <si>
    <t>2200801020089</t>
  </si>
  <si>
    <t>2200801020076</t>
  </si>
  <si>
    <t>2200801020091</t>
  </si>
  <si>
    <t>2200801020093</t>
  </si>
  <si>
    <t>2200801020090</t>
  </si>
  <si>
    <t>2200801020096</t>
  </si>
  <si>
    <t>2200801020088</t>
  </si>
  <si>
    <t>2200801020101</t>
  </si>
  <si>
    <t>2200801010071</t>
  </si>
  <si>
    <t>2200801020081</t>
  </si>
  <si>
    <t>2200801020083</t>
  </si>
  <si>
    <t>2200801020098</t>
  </si>
  <si>
    <t>2200801020099</t>
  </si>
  <si>
    <t>面试缺考</t>
  </si>
  <si>
    <t>1-8-1</t>
  </si>
  <si>
    <t>工程现场管理</t>
  </si>
  <si>
    <t>2200801020121</t>
  </si>
  <si>
    <t>2200801020107</t>
  </si>
  <si>
    <t>2200801020122</t>
  </si>
  <si>
    <t>2200801020113</t>
  </si>
  <si>
    <t>2200801020111</t>
  </si>
  <si>
    <t>2200801020103</t>
  </si>
  <si>
    <t>2200801020109</t>
  </si>
  <si>
    <t>2200801020119</t>
  </si>
  <si>
    <t>2200801020120</t>
  </si>
  <si>
    <t>3-1-1</t>
  </si>
  <si>
    <t>财务管理部部长助理</t>
  </si>
  <si>
    <t>2200801010014</t>
  </si>
  <si>
    <t>2200801010012</t>
  </si>
  <si>
    <t>2200801010018</t>
  </si>
  <si>
    <t>面试弃考</t>
  </si>
  <si>
    <t>3-2-1</t>
  </si>
  <si>
    <t>2200801020126</t>
  </si>
  <si>
    <t>2200801020125</t>
  </si>
  <si>
    <t>2200801020123</t>
  </si>
  <si>
    <t>3-3-1</t>
  </si>
  <si>
    <t>2200801020131</t>
  </si>
  <si>
    <t>2200801020129</t>
  </si>
  <si>
    <t>2200801020130</t>
  </si>
  <si>
    <t>3-4-1</t>
  </si>
  <si>
    <t>2200801020136</t>
  </si>
  <si>
    <t>2200801020133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</si>
</sst>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8"/>
      <color theme="1"/>
      <name val="宋体"/>
      <charset val="134"/>
      <scheme val="minor"/>
    </font>
    <font>
      <sz val="16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466"/>
  <sheetViews>
    <sheetView tabSelected="1" workbookViewId="0">
      <selection activeCell="A1" sqref="A1:J1"/>
    </sheetView>
  </sheetViews>
  <sheetFormatPr defaultColWidth="9" defaultRowHeight="13.5"/>
  <cols>
    <col min="1" max="1" width="6.875" style="2" customWidth="1"/>
    <col min="2" max="2" width="12.375" style="2" customWidth="1"/>
    <col min="3" max="3" width="20.375" style="2" customWidth="1"/>
    <col min="4" max="4" width="14.875" style="2" customWidth="1"/>
    <col min="5" max="5" width="27" style="2" customWidth="1"/>
    <col min="6" max="6" width="12.375" style="2" customWidth="1"/>
    <col min="7" max="8" width="11.375" style="2" customWidth="1"/>
    <col min="9" max="10" width="16.625" style="2" customWidth="1"/>
    <col min="11" max="16371" width="9" style="2"/>
    <col min="16372" max="16384" width="9" style="3"/>
  </cols>
  <sheetData>
    <row r="1" ht="22.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.2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14.25" spans="1:10">
      <c r="A3" s="8">
        <v>1</v>
      </c>
      <c r="B3" s="9" t="s">
        <v>11</v>
      </c>
      <c r="C3" s="9" t="s">
        <v>12</v>
      </c>
      <c r="D3" s="9" t="s">
        <v>13</v>
      </c>
      <c r="E3" s="8">
        <v>76.2</v>
      </c>
      <c r="F3" s="8">
        <v>61.5</v>
      </c>
      <c r="G3" s="8">
        <v>77.6</v>
      </c>
      <c r="H3" s="8">
        <f>E3*0.3+F3*0.3+G3*0.4</f>
        <v>72.35</v>
      </c>
      <c r="I3" s="8" t="s">
        <v>14</v>
      </c>
      <c r="J3" s="8"/>
    </row>
    <row r="4" s="2" customFormat="1" ht="14.25" spans="1:10">
      <c r="A4" s="8">
        <v>2</v>
      </c>
      <c r="B4" s="9" t="s">
        <v>11</v>
      </c>
      <c r="C4" s="9" t="s">
        <v>12</v>
      </c>
      <c r="D4" s="9" t="s">
        <v>15</v>
      </c>
      <c r="E4" s="8">
        <v>74</v>
      </c>
      <c r="F4" s="8">
        <v>68</v>
      </c>
      <c r="G4" s="8">
        <v>67.8</v>
      </c>
      <c r="H4" s="8">
        <f>E4*0.3+F4*0.3+G4*0.4</f>
        <v>69.72</v>
      </c>
      <c r="I4" s="8"/>
      <c r="J4" s="8"/>
    </row>
    <row r="5" s="2" customFormat="1" ht="16.5" spans="1:10">
      <c r="A5" s="8">
        <v>3</v>
      </c>
      <c r="B5" s="9" t="s">
        <v>11</v>
      </c>
      <c r="C5" s="9" t="s">
        <v>12</v>
      </c>
      <c r="D5" s="9" t="s">
        <v>16</v>
      </c>
      <c r="E5" s="8">
        <v>70.2</v>
      </c>
      <c r="F5" s="8">
        <v>69</v>
      </c>
      <c r="G5" s="8">
        <v>69.4</v>
      </c>
      <c r="H5" s="8">
        <f>E5*0.3+F5*0.3+G5*0.4</f>
        <v>69.52</v>
      </c>
      <c r="I5" s="8"/>
      <c r="J5" s="8"/>
    </row>
    <row r="6" s="2" customFormat="1" ht="14.25" spans="1:10">
      <c r="A6" s="8">
        <v>4</v>
      </c>
      <c r="B6" s="9" t="s">
        <v>17</v>
      </c>
      <c r="C6" s="9" t="s">
        <v>18</v>
      </c>
      <c r="D6" s="9" t="s">
        <v>19</v>
      </c>
      <c r="E6" s="8">
        <v>74.6</v>
      </c>
      <c r="F6" s="8">
        <v>64</v>
      </c>
      <c r="G6" s="8">
        <v>74.2</v>
      </c>
      <c r="H6" s="8">
        <f>E6*0.3+F6*0.3+G6*0.4</f>
        <v>71.26</v>
      </c>
      <c r="I6" s="8" t="s">
        <v>14</v>
      </c>
      <c r="J6" s="8"/>
    </row>
    <row r="7" s="2" customFormat="1" ht="14.25" spans="1:10">
      <c r="A7" s="8">
        <v>5</v>
      </c>
      <c r="B7" s="9" t="s">
        <v>17</v>
      </c>
      <c r="C7" s="9" t="s">
        <v>18</v>
      </c>
      <c r="D7" s="9" t="s">
        <v>20</v>
      </c>
      <c r="E7" s="8">
        <v>67.2</v>
      </c>
      <c r="F7" s="8">
        <v>69.5</v>
      </c>
      <c r="G7" s="8">
        <v>75.2</v>
      </c>
      <c r="H7" s="8">
        <f>E7*0.3+F7*0.3+G7*0.4</f>
        <v>71.09</v>
      </c>
      <c r="I7" s="8"/>
      <c r="J7" s="8"/>
    </row>
    <row r="8" s="2" customFormat="1" ht="16.5" spans="1:10">
      <c r="A8" s="8">
        <v>6</v>
      </c>
      <c r="B8" s="9" t="s">
        <v>17</v>
      </c>
      <c r="C8" s="9" t="s">
        <v>18</v>
      </c>
      <c r="D8" s="9" t="s">
        <v>21</v>
      </c>
      <c r="E8" s="8">
        <v>65</v>
      </c>
      <c r="F8" s="8">
        <v>65.5</v>
      </c>
      <c r="G8" s="8">
        <v>66.8</v>
      </c>
      <c r="H8" s="8">
        <f>E8*0.3+F8*0.3+G8*0.4</f>
        <v>65.87</v>
      </c>
      <c r="I8" s="8"/>
      <c r="J8" s="8"/>
    </row>
    <row r="9" s="2" customFormat="1" ht="16.5" spans="1:10">
      <c r="A9" s="8">
        <v>7</v>
      </c>
      <c r="B9" s="8" t="s">
        <v>22</v>
      </c>
      <c r="C9" s="8" t="s">
        <v>23</v>
      </c>
      <c r="D9" s="8" t="s">
        <v>24</v>
      </c>
      <c r="E9" s="8" t="s">
        <v>25</v>
      </c>
      <c r="F9" s="8">
        <v>75.5</v>
      </c>
      <c r="G9" s="8">
        <v>67.4</v>
      </c>
      <c r="H9" s="8">
        <f>F9*0.4+G9*0.6</f>
        <v>70.64</v>
      </c>
      <c r="I9" s="8" t="s">
        <v>14</v>
      </c>
      <c r="J9" s="8"/>
    </row>
    <row r="10" s="2" customFormat="1" ht="16.5" spans="1:10">
      <c r="A10" s="8">
        <v>8</v>
      </c>
      <c r="B10" s="8" t="s">
        <v>26</v>
      </c>
      <c r="C10" s="8" t="s">
        <v>23</v>
      </c>
      <c r="D10" s="8" t="s">
        <v>27</v>
      </c>
      <c r="E10" s="8" t="s">
        <v>25</v>
      </c>
      <c r="F10" s="8">
        <v>85.5</v>
      </c>
      <c r="G10" s="8">
        <v>68.6</v>
      </c>
      <c r="H10" s="8">
        <f>F10*0.4+G10*0.6</f>
        <v>75.36</v>
      </c>
      <c r="I10" s="8" t="s">
        <v>14</v>
      </c>
      <c r="J10" s="8"/>
    </row>
    <row r="11" s="2" customFormat="1" ht="14.25" spans="1:10">
      <c r="A11" s="8">
        <v>9</v>
      </c>
      <c r="B11" s="8" t="s">
        <v>26</v>
      </c>
      <c r="C11" s="8" t="s">
        <v>23</v>
      </c>
      <c r="D11" s="8" t="s">
        <v>28</v>
      </c>
      <c r="E11" s="8" t="s">
        <v>25</v>
      </c>
      <c r="F11" s="8">
        <v>72</v>
      </c>
      <c r="G11" s="8">
        <v>71.8</v>
      </c>
      <c r="H11" s="8">
        <f>F11*0.4+G11*0.6</f>
        <v>71.88</v>
      </c>
      <c r="I11" s="8"/>
      <c r="J11" s="8"/>
    </row>
    <row r="12" s="2" customFormat="1" ht="16.5" spans="1:10">
      <c r="A12" s="8">
        <v>10</v>
      </c>
      <c r="B12" s="8" t="s">
        <v>26</v>
      </c>
      <c r="C12" s="8" t="s">
        <v>23</v>
      </c>
      <c r="D12" s="8" t="s">
        <v>29</v>
      </c>
      <c r="E12" s="8" t="s">
        <v>25</v>
      </c>
      <c r="F12" s="8">
        <v>79.5</v>
      </c>
      <c r="G12" s="8">
        <v>64.8</v>
      </c>
      <c r="H12" s="8">
        <f>F12*0.4+G12*0.6</f>
        <v>70.68</v>
      </c>
      <c r="I12" s="8"/>
      <c r="J12" s="8"/>
    </row>
    <row r="13" s="2" customFormat="1" ht="14.25" spans="1:10">
      <c r="A13" s="8">
        <v>11</v>
      </c>
      <c r="B13" s="8" t="s">
        <v>26</v>
      </c>
      <c r="C13" s="8" t="s">
        <v>23</v>
      </c>
      <c r="D13" s="8" t="s">
        <v>30</v>
      </c>
      <c r="E13" s="8" t="s">
        <v>25</v>
      </c>
      <c r="F13" s="8">
        <v>72</v>
      </c>
      <c r="G13" s="8">
        <v>63</v>
      </c>
      <c r="H13" s="8">
        <f>F13*0.4+G13*0.6</f>
        <v>66.6</v>
      </c>
      <c r="I13" s="8"/>
      <c r="J13" s="8"/>
    </row>
    <row r="14" s="2" customFormat="1" ht="14.25" spans="1:10">
      <c r="A14" s="8">
        <v>12</v>
      </c>
      <c r="B14" s="8" t="s">
        <v>31</v>
      </c>
      <c r="C14" s="8" t="s">
        <v>23</v>
      </c>
      <c r="D14" s="8" t="s">
        <v>32</v>
      </c>
      <c r="E14" s="8" t="s">
        <v>25</v>
      </c>
      <c r="F14" s="8">
        <v>67.5</v>
      </c>
      <c r="G14" s="8">
        <v>67</v>
      </c>
      <c r="H14" s="8">
        <f>F14*0.4+G14*0.6</f>
        <v>67.2</v>
      </c>
      <c r="I14" s="8" t="s">
        <v>14</v>
      </c>
      <c r="J14" s="8"/>
    </row>
    <row r="15" s="2" customFormat="1" ht="16.5" spans="1:10">
      <c r="A15" s="8">
        <v>13</v>
      </c>
      <c r="B15" s="8" t="s">
        <v>33</v>
      </c>
      <c r="C15" s="8" t="s">
        <v>34</v>
      </c>
      <c r="D15" s="8" t="s">
        <v>35</v>
      </c>
      <c r="E15" s="8" t="s">
        <v>25</v>
      </c>
      <c r="F15" s="8">
        <v>80.5</v>
      </c>
      <c r="G15" s="8">
        <v>69.2</v>
      </c>
      <c r="H15" s="8">
        <f>F15*0.4+G15*0.6</f>
        <v>73.72</v>
      </c>
      <c r="I15" s="8" t="s">
        <v>14</v>
      </c>
      <c r="J15" s="8"/>
    </row>
    <row r="16" s="2" customFormat="1" ht="16.5" spans="1:10">
      <c r="A16" s="8">
        <v>14</v>
      </c>
      <c r="B16" s="8" t="s">
        <v>33</v>
      </c>
      <c r="C16" s="8" t="s">
        <v>34</v>
      </c>
      <c r="D16" s="8" t="s">
        <v>36</v>
      </c>
      <c r="E16" s="8" t="s">
        <v>25</v>
      </c>
      <c r="F16" s="8">
        <v>74.5</v>
      </c>
      <c r="G16" s="8">
        <v>63</v>
      </c>
      <c r="H16" s="8">
        <f>F16*0.4+G16*0.6</f>
        <v>67.6</v>
      </c>
      <c r="I16" s="8"/>
      <c r="J16" s="8"/>
    </row>
    <row r="17" s="2" customFormat="1" ht="16.5" spans="1:10">
      <c r="A17" s="8">
        <v>15</v>
      </c>
      <c r="B17" s="8" t="s">
        <v>37</v>
      </c>
      <c r="C17" s="8" t="s">
        <v>34</v>
      </c>
      <c r="D17" s="8" t="s">
        <v>38</v>
      </c>
      <c r="E17" s="8" t="s">
        <v>25</v>
      </c>
      <c r="F17" s="8">
        <v>74</v>
      </c>
      <c r="G17" s="8">
        <v>69</v>
      </c>
      <c r="H17" s="8">
        <f t="shared" ref="H17:H19" si="0">F17*0.4+G17*0.6</f>
        <v>71</v>
      </c>
      <c r="I17" s="8" t="s">
        <v>14</v>
      </c>
      <c r="J17" s="8"/>
    </row>
    <row r="18" s="2" customFormat="1" ht="16.5" spans="1:10">
      <c r="A18" s="8">
        <v>16</v>
      </c>
      <c r="B18" s="8" t="s">
        <v>37</v>
      </c>
      <c r="C18" s="8" t="s">
        <v>34</v>
      </c>
      <c r="D18" s="8" t="s">
        <v>39</v>
      </c>
      <c r="E18" s="8" t="s">
        <v>25</v>
      </c>
      <c r="F18" s="8">
        <v>72.5</v>
      </c>
      <c r="G18" s="8">
        <v>68.4</v>
      </c>
      <c r="H18" s="8">
        <f t="shared" si="0"/>
        <v>70.04</v>
      </c>
      <c r="I18" s="8"/>
      <c r="J18" s="8"/>
    </row>
    <row r="19" s="2" customFormat="1" ht="14.25" spans="1:10">
      <c r="A19" s="8">
        <v>17</v>
      </c>
      <c r="B19" s="8" t="s">
        <v>37</v>
      </c>
      <c r="C19" s="8" t="s">
        <v>34</v>
      </c>
      <c r="D19" s="8" t="s">
        <v>40</v>
      </c>
      <c r="E19" s="8" t="s">
        <v>25</v>
      </c>
      <c r="F19" s="8">
        <v>71</v>
      </c>
      <c r="G19" s="8">
        <v>68.4</v>
      </c>
      <c r="H19" s="8">
        <f t="shared" si="0"/>
        <v>69.44</v>
      </c>
      <c r="I19" s="8"/>
      <c r="J19" s="8"/>
    </row>
    <row r="20" s="2" customFormat="1" ht="14.25" spans="1:10">
      <c r="A20" s="8">
        <v>18</v>
      </c>
      <c r="B20" s="8" t="s">
        <v>41</v>
      </c>
      <c r="C20" s="8" t="s">
        <v>34</v>
      </c>
      <c r="D20" s="8" t="s">
        <v>42</v>
      </c>
      <c r="E20" s="8" t="s">
        <v>25</v>
      </c>
      <c r="F20" s="8">
        <v>65.5</v>
      </c>
      <c r="G20" s="8">
        <v>75.8</v>
      </c>
      <c r="H20" s="8">
        <f t="shared" ref="H20:H22" si="1">F20*0.4+G20*0.6</f>
        <v>71.68</v>
      </c>
      <c r="I20" s="8" t="s">
        <v>14</v>
      </c>
      <c r="J20" s="8"/>
    </row>
    <row r="21" s="2" customFormat="1" ht="14.25" spans="1:10">
      <c r="A21" s="8">
        <v>19</v>
      </c>
      <c r="B21" s="8" t="s">
        <v>41</v>
      </c>
      <c r="C21" s="8" t="s">
        <v>34</v>
      </c>
      <c r="D21" s="8" t="s">
        <v>43</v>
      </c>
      <c r="E21" s="8" t="s">
        <v>25</v>
      </c>
      <c r="F21" s="8">
        <v>71</v>
      </c>
      <c r="G21" s="8">
        <v>70.8</v>
      </c>
      <c r="H21" s="8">
        <f t="shared" si="1"/>
        <v>70.88</v>
      </c>
      <c r="I21" s="8"/>
      <c r="J21" s="8"/>
    </row>
    <row r="22" s="2" customFormat="1" ht="14.25" spans="1:10">
      <c r="A22" s="8">
        <v>20</v>
      </c>
      <c r="B22" s="8" t="s">
        <v>41</v>
      </c>
      <c r="C22" s="8" t="s">
        <v>34</v>
      </c>
      <c r="D22" s="8" t="s">
        <v>44</v>
      </c>
      <c r="E22" s="8" t="s">
        <v>25</v>
      </c>
      <c r="F22" s="8">
        <v>70</v>
      </c>
      <c r="G22" s="8">
        <v>70.8</v>
      </c>
      <c r="H22" s="8">
        <f t="shared" si="1"/>
        <v>70.48</v>
      </c>
      <c r="I22" s="8"/>
      <c r="J22" s="8"/>
    </row>
    <row r="23" s="2" customFormat="1" ht="14.25" spans="1:10">
      <c r="A23" s="8">
        <v>21</v>
      </c>
      <c r="B23" s="8" t="s">
        <v>45</v>
      </c>
      <c r="C23" s="8" t="s">
        <v>46</v>
      </c>
      <c r="D23" s="8" t="s">
        <v>47</v>
      </c>
      <c r="E23" s="8" t="s">
        <v>25</v>
      </c>
      <c r="F23" s="8">
        <v>77</v>
      </c>
      <c r="G23" s="8">
        <v>71</v>
      </c>
      <c r="H23" s="8">
        <f t="shared" ref="H23:H39" si="2">F23*0.4+G23*0.6</f>
        <v>73.4</v>
      </c>
      <c r="I23" s="8" t="s">
        <v>14</v>
      </c>
      <c r="J23" s="8"/>
    </row>
    <row r="24" s="2" customFormat="1" ht="14.25" spans="1:10">
      <c r="A24" s="8">
        <v>22</v>
      </c>
      <c r="B24" s="8" t="s">
        <v>45</v>
      </c>
      <c r="C24" s="8" t="s">
        <v>46</v>
      </c>
      <c r="D24" s="8" t="s">
        <v>48</v>
      </c>
      <c r="E24" s="8" t="s">
        <v>25</v>
      </c>
      <c r="F24" s="8">
        <v>70.5</v>
      </c>
      <c r="G24" s="8">
        <v>75.2</v>
      </c>
      <c r="H24" s="8">
        <f t="shared" si="2"/>
        <v>73.32</v>
      </c>
      <c r="I24" s="8" t="s">
        <v>14</v>
      </c>
      <c r="J24" s="8"/>
    </row>
    <row r="25" s="2" customFormat="1" ht="16.5" spans="1:10">
      <c r="A25" s="8">
        <v>23</v>
      </c>
      <c r="B25" s="8" t="s">
        <v>45</v>
      </c>
      <c r="C25" s="8" t="s">
        <v>46</v>
      </c>
      <c r="D25" s="8" t="s">
        <v>49</v>
      </c>
      <c r="E25" s="8" t="s">
        <v>25</v>
      </c>
      <c r="F25" s="8">
        <v>66.5</v>
      </c>
      <c r="G25" s="8">
        <v>75.2</v>
      </c>
      <c r="H25" s="8">
        <f t="shared" si="2"/>
        <v>71.72</v>
      </c>
      <c r="I25" s="8" t="s">
        <v>14</v>
      </c>
      <c r="J25" s="8"/>
    </row>
    <row r="26" s="2" customFormat="1" ht="14.25" spans="1:10">
      <c r="A26" s="8">
        <v>24</v>
      </c>
      <c r="B26" s="8" t="s">
        <v>45</v>
      </c>
      <c r="C26" s="8" t="s">
        <v>46</v>
      </c>
      <c r="D26" s="8" t="s">
        <v>50</v>
      </c>
      <c r="E26" s="8" t="s">
        <v>25</v>
      </c>
      <c r="F26" s="8">
        <v>62.5</v>
      </c>
      <c r="G26" s="8">
        <v>77.2</v>
      </c>
      <c r="H26" s="8">
        <f t="shared" si="2"/>
        <v>71.32</v>
      </c>
      <c r="I26" s="8" t="s">
        <v>14</v>
      </c>
      <c r="J26" s="8"/>
    </row>
    <row r="27" s="2" customFormat="1" ht="14.25" spans="1:10">
      <c r="A27" s="8">
        <v>25</v>
      </c>
      <c r="B27" s="8" t="s">
        <v>45</v>
      </c>
      <c r="C27" s="8" t="s">
        <v>46</v>
      </c>
      <c r="D27" s="8" t="s">
        <v>51</v>
      </c>
      <c r="E27" s="8" t="s">
        <v>25</v>
      </c>
      <c r="F27" s="8">
        <v>76</v>
      </c>
      <c r="G27" s="8">
        <v>68</v>
      </c>
      <c r="H27" s="8">
        <f t="shared" si="2"/>
        <v>71.2</v>
      </c>
      <c r="I27" s="8" t="s">
        <v>14</v>
      </c>
      <c r="J27" s="8"/>
    </row>
    <row r="28" s="2" customFormat="1" ht="16.5" spans="1:10">
      <c r="A28" s="8">
        <v>26</v>
      </c>
      <c r="B28" s="8" t="s">
        <v>45</v>
      </c>
      <c r="C28" s="8" t="s">
        <v>46</v>
      </c>
      <c r="D28" s="8" t="s">
        <v>52</v>
      </c>
      <c r="E28" s="8" t="s">
        <v>25</v>
      </c>
      <c r="F28" s="8">
        <v>72</v>
      </c>
      <c r="G28" s="8">
        <v>69.6</v>
      </c>
      <c r="H28" s="8">
        <f t="shared" si="2"/>
        <v>70.56</v>
      </c>
      <c r="I28" s="8" t="s">
        <v>14</v>
      </c>
      <c r="J28" s="8"/>
    </row>
    <row r="29" s="2" customFormat="1" ht="16.5" spans="1:10">
      <c r="A29" s="8">
        <v>27</v>
      </c>
      <c r="B29" s="8" t="s">
        <v>45</v>
      </c>
      <c r="C29" s="8" t="s">
        <v>46</v>
      </c>
      <c r="D29" s="8" t="s">
        <v>53</v>
      </c>
      <c r="E29" s="8" t="s">
        <v>25</v>
      </c>
      <c r="F29" s="8">
        <v>74.5</v>
      </c>
      <c r="G29" s="8">
        <v>65.6</v>
      </c>
      <c r="H29" s="8">
        <f t="shared" si="2"/>
        <v>69.16</v>
      </c>
      <c r="I29" s="8"/>
      <c r="J29" s="8"/>
    </row>
    <row r="30" s="2" customFormat="1" ht="14.25" spans="1:10">
      <c r="A30" s="8">
        <v>28</v>
      </c>
      <c r="B30" s="8" t="s">
        <v>45</v>
      </c>
      <c r="C30" s="8" t="s">
        <v>46</v>
      </c>
      <c r="D30" s="8" t="s">
        <v>54</v>
      </c>
      <c r="E30" s="8" t="s">
        <v>25</v>
      </c>
      <c r="F30" s="8">
        <v>71</v>
      </c>
      <c r="G30" s="8">
        <v>66.6</v>
      </c>
      <c r="H30" s="8">
        <f t="shared" si="2"/>
        <v>68.36</v>
      </c>
      <c r="I30" s="8"/>
      <c r="J30" s="8"/>
    </row>
    <row r="31" s="2" customFormat="1" ht="16.5" spans="1:10">
      <c r="A31" s="8">
        <v>29</v>
      </c>
      <c r="B31" s="8" t="s">
        <v>45</v>
      </c>
      <c r="C31" s="8" t="s">
        <v>46</v>
      </c>
      <c r="D31" s="8" t="s">
        <v>55</v>
      </c>
      <c r="E31" s="8" t="s">
        <v>25</v>
      </c>
      <c r="F31" s="8">
        <v>63</v>
      </c>
      <c r="G31" s="8">
        <v>71.4</v>
      </c>
      <c r="H31" s="8">
        <f t="shared" si="2"/>
        <v>68.04</v>
      </c>
      <c r="I31" s="8"/>
      <c r="J31" s="8"/>
    </row>
    <row r="32" s="2" customFormat="1" ht="16.5" spans="1:10">
      <c r="A32" s="8">
        <v>30</v>
      </c>
      <c r="B32" s="8" t="s">
        <v>45</v>
      </c>
      <c r="C32" s="8" t="s">
        <v>46</v>
      </c>
      <c r="D32" s="8" t="s">
        <v>56</v>
      </c>
      <c r="E32" s="8" t="s">
        <v>25</v>
      </c>
      <c r="F32" s="8">
        <v>72.5</v>
      </c>
      <c r="G32" s="8">
        <v>64.4</v>
      </c>
      <c r="H32" s="8">
        <f t="shared" si="2"/>
        <v>67.64</v>
      </c>
      <c r="I32" s="8"/>
      <c r="J32" s="8"/>
    </row>
    <row r="33" s="2" customFormat="1" ht="16.5" spans="1:10">
      <c r="A33" s="8">
        <v>31</v>
      </c>
      <c r="B33" s="8" t="s">
        <v>45</v>
      </c>
      <c r="C33" s="8" t="s">
        <v>46</v>
      </c>
      <c r="D33" s="8" t="s">
        <v>57</v>
      </c>
      <c r="E33" s="8" t="s">
        <v>25</v>
      </c>
      <c r="F33" s="8">
        <v>73</v>
      </c>
      <c r="G33" s="8">
        <v>62.4</v>
      </c>
      <c r="H33" s="8">
        <f t="shared" si="2"/>
        <v>66.64</v>
      </c>
      <c r="I33" s="8"/>
      <c r="J33" s="8"/>
    </row>
    <row r="34" s="2" customFormat="1" ht="14.25" spans="1:10">
      <c r="A34" s="8">
        <v>32</v>
      </c>
      <c r="B34" s="8" t="s">
        <v>45</v>
      </c>
      <c r="C34" s="8" t="s">
        <v>46</v>
      </c>
      <c r="D34" s="8" t="s">
        <v>58</v>
      </c>
      <c r="E34" s="8" t="s">
        <v>25</v>
      </c>
      <c r="F34" s="8">
        <v>66</v>
      </c>
      <c r="G34" s="8">
        <v>66.6</v>
      </c>
      <c r="H34" s="8">
        <f t="shared" si="2"/>
        <v>66.36</v>
      </c>
      <c r="I34" s="8"/>
      <c r="J34" s="8"/>
    </row>
    <row r="35" s="2" customFormat="1" ht="14.25" spans="1:10">
      <c r="A35" s="8">
        <v>33</v>
      </c>
      <c r="B35" s="8" t="s">
        <v>45</v>
      </c>
      <c r="C35" s="8" t="s">
        <v>46</v>
      </c>
      <c r="D35" s="8" t="s">
        <v>59</v>
      </c>
      <c r="E35" s="8" t="s">
        <v>25</v>
      </c>
      <c r="F35" s="8">
        <v>60.5</v>
      </c>
      <c r="G35" s="8">
        <v>67.6</v>
      </c>
      <c r="H35" s="8">
        <f t="shared" si="2"/>
        <v>64.76</v>
      </c>
      <c r="I35" s="8"/>
      <c r="J35" s="8"/>
    </row>
    <row r="36" s="2" customFormat="1" ht="14.25" spans="1:10">
      <c r="A36" s="8">
        <v>34</v>
      </c>
      <c r="B36" s="8" t="s">
        <v>45</v>
      </c>
      <c r="C36" s="8" t="s">
        <v>46</v>
      </c>
      <c r="D36" s="8" t="s">
        <v>60</v>
      </c>
      <c r="E36" s="8" t="s">
        <v>25</v>
      </c>
      <c r="F36" s="8">
        <v>62</v>
      </c>
      <c r="G36" s="8">
        <v>65.6</v>
      </c>
      <c r="H36" s="8">
        <f t="shared" si="2"/>
        <v>64.16</v>
      </c>
      <c r="I36" s="8"/>
      <c r="J36" s="8"/>
    </row>
    <row r="37" s="2" customFormat="1" ht="14.25" spans="1:10">
      <c r="A37" s="8">
        <v>35</v>
      </c>
      <c r="B37" s="8" t="s">
        <v>45</v>
      </c>
      <c r="C37" s="8" t="s">
        <v>46</v>
      </c>
      <c r="D37" s="8" t="s">
        <v>61</v>
      </c>
      <c r="E37" s="8" t="s">
        <v>25</v>
      </c>
      <c r="F37" s="8">
        <v>71</v>
      </c>
      <c r="G37" s="8">
        <v>58.8</v>
      </c>
      <c r="H37" s="8">
        <f t="shared" si="2"/>
        <v>63.68</v>
      </c>
      <c r="I37" s="8"/>
      <c r="J37" s="8"/>
    </row>
    <row r="38" s="2" customFormat="1" ht="14.25" spans="1:10">
      <c r="A38" s="8">
        <v>36</v>
      </c>
      <c r="B38" s="8" t="s">
        <v>45</v>
      </c>
      <c r="C38" s="8" t="s">
        <v>46</v>
      </c>
      <c r="D38" s="8" t="s">
        <v>62</v>
      </c>
      <c r="E38" s="8" t="s">
        <v>25</v>
      </c>
      <c r="F38" s="8">
        <v>62.5</v>
      </c>
      <c r="G38" s="8">
        <v>64.2</v>
      </c>
      <c r="H38" s="8">
        <f t="shared" si="2"/>
        <v>63.52</v>
      </c>
      <c r="I38" s="8"/>
      <c r="J38" s="8"/>
    </row>
    <row r="39" s="2" customFormat="1" ht="14.25" spans="1:10">
      <c r="A39" s="8">
        <v>37</v>
      </c>
      <c r="B39" s="8" t="s">
        <v>45</v>
      </c>
      <c r="C39" s="8" t="s">
        <v>46</v>
      </c>
      <c r="D39" s="8" t="s">
        <v>63</v>
      </c>
      <c r="E39" s="8" t="s">
        <v>25</v>
      </c>
      <c r="F39" s="8">
        <v>60</v>
      </c>
      <c r="G39" s="8">
        <v>65.2</v>
      </c>
      <c r="H39" s="8">
        <f t="shared" si="2"/>
        <v>63.12</v>
      </c>
      <c r="I39" s="8"/>
      <c r="J39" s="8"/>
    </row>
    <row r="40" s="2" customFormat="1" ht="14.25" spans="1:10">
      <c r="A40" s="8">
        <v>38</v>
      </c>
      <c r="B40" s="8" t="s">
        <v>45</v>
      </c>
      <c r="C40" s="8" t="s">
        <v>46</v>
      </c>
      <c r="D40" s="8" t="s">
        <v>64</v>
      </c>
      <c r="E40" s="8" t="s">
        <v>25</v>
      </c>
      <c r="F40" s="8">
        <v>67</v>
      </c>
      <c r="G40" s="8"/>
      <c r="H40" s="8"/>
      <c r="I40" s="8"/>
      <c r="J40" s="8" t="s">
        <v>65</v>
      </c>
    </row>
    <row r="41" s="2" customFormat="1" ht="14.25" spans="1:10">
      <c r="A41" s="8">
        <v>39</v>
      </c>
      <c r="B41" s="8" t="s">
        <v>66</v>
      </c>
      <c r="C41" s="8" t="s">
        <v>67</v>
      </c>
      <c r="D41" s="8" t="s">
        <v>68</v>
      </c>
      <c r="E41" s="8" t="s">
        <v>25</v>
      </c>
      <c r="F41" s="8">
        <v>71.5</v>
      </c>
      <c r="G41" s="8">
        <v>76.8</v>
      </c>
      <c r="H41" s="8">
        <f t="shared" ref="H41:H49" si="3">F41*0.4+G41*0.6</f>
        <v>74.68</v>
      </c>
      <c r="I41" s="8" t="s">
        <v>14</v>
      </c>
      <c r="J41" s="8"/>
    </row>
    <row r="42" s="2" customFormat="1" ht="14.25" spans="1:10">
      <c r="A42" s="8">
        <v>40</v>
      </c>
      <c r="B42" s="8" t="s">
        <v>66</v>
      </c>
      <c r="C42" s="8" t="s">
        <v>67</v>
      </c>
      <c r="D42" s="8" t="s">
        <v>69</v>
      </c>
      <c r="E42" s="8" t="s">
        <v>25</v>
      </c>
      <c r="F42" s="8">
        <v>81</v>
      </c>
      <c r="G42" s="8">
        <v>64.8</v>
      </c>
      <c r="H42" s="8">
        <f t="shared" si="3"/>
        <v>71.28</v>
      </c>
      <c r="I42" s="8" t="s">
        <v>14</v>
      </c>
      <c r="J42" s="8"/>
    </row>
    <row r="43" s="2" customFormat="1" ht="14.25" spans="1:10">
      <c r="A43" s="8">
        <v>41</v>
      </c>
      <c r="B43" s="8" t="s">
        <v>66</v>
      </c>
      <c r="C43" s="8" t="s">
        <v>67</v>
      </c>
      <c r="D43" s="8" t="s">
        <v>70</v>
      </c>
      <c r="E43" s="8" t="s">
        <v>25</v>
      </c>
      <c r="F43" s="8">
        <v>72.5</v>
      </c>
      <c r="G43" s="10">
        <v>67.4</v>
      </c>
      <c r="H43" s="10">
        <f t="shared" si="3"/>
        <v>69.44</v>
      </c>
      <c r="I43" s="10" t="s">
        <v>14</v>
      </c>
      <c r="J43" s="10"/>
    </row>
    <row r="44" s="2" customFormat="1" ht="14.25" spans="1:10">
      <c r="A44" s="8">
        <v>42</v>
      </c>
      <c r="B44" s="8" t="s">
        <v>66</v>
      </c>
      <c r="C44" s="8" t="s">
        <v>67</v>
      </c>
      <c r="D44" s="8" t="s">
        <v>71</v>
      </c>
      <c r="E44" s="8" t="s">
        <v>25</v>
      </c>
      <c r="F44" s="8">
        <v>77</v>
      </c>
      <c r="G44" s="8">
        <v>63.8</v>
      </c>
      <c r="H44" s="8">
        <f t="shared" si="3"/>
        <v>69.08</v>
      </c>
      <c r="I44" s="8"/>
      <c r="J44" s="8"/>
    </row>
    <row r="45" s="2" customFormat="1" ht="14.25" spans="1:10">
      <c r="A45" s="8">
        <v>43</v>
      </c>
      <c r="B45" s="8" t="s">
        <v>66</v>
      </c>
      <c r="C45" s="8" t="s">
        <v>67</v>
      </c>
      <c r="D45" s="8" t="s">
        <v>72</v>
      </c>
      <c r="E45" s="8" t="s">
        <v>25</v>
      </c>
      <c r="F45" s="8">
        <v>72</v>
      </c>
      <c r="G45" s="8">
        <v>66.8</v>
      </c>
      <c r="H45" s="8">
        <f t="shared" si="3"/>
        <v>68.88</v>
      </c>
      <c r="I45" s="8"/>
      <c r="J45" s="8"/>
    </row>
    <row r="46" s="2" customFormat="1" ht="14.25" spans="1:10">
      <c r="A46" s="8">
        <v>44</v>
      </c>
      <c r="B46" s="8" t="s">
        <v>66</v>
      </c>
      <c r="C46" s="8" t="s">
        <v>67</v>
      </c>
      <c r="D46" s="8" t="s">
        <v>73</v>
      </c>
      <c r="E46" s="8" t="s">
        <v>25</v>
      </c>
      <c r="F46" s="8">
        <v>72.5</v>
      </c>
      <c r="G46" s="8">
        <v>66.2</v>
      </c>
      <c r="H46" s="8">
        <f t="shared" si="3"/>
        <v>68.72</v>
      </c>
      <c r="I46" s="8"/>
      <c r="J46" s="8"/>
    </row>
    <row r="47" s="2" customFormat="1" ht="14.25" spans="1:10">
      <c r="A47" s="8">
        <v>45</v>
      </c>
      <c r="B47" s="8" t="s">
        <v>66</v>
      </c>
      <c r="C47" s="8" t="s">
        <v>67</v>
      </c>
      <c r="D47" s="8" t="s">
        <v>74</v>
      </c>
      <c r="E47" s="8" t="s">
        <v>25</v>
      </c>
      <c r="F47" s="8">
        <v>69</v>
      </c>
      <c r="G47" s="8">
        <v>68.2</v>
      </c>
      <c r="H47" s="8">
        <f t="shared" si="3"/>
        <v>68.52</v>
      </c>
      <c r="I47" s="8"/>
      <c r="J47" s="8"/>
    </row>
    <row r="48" s="2" customFormat="1" ht="14.25" spans="1:10">
      <c r="A48" s="8">
        <v>46</v>
      </c>
      <c r="B48" s="8" t="s">
        <v>66</v>
      </c>
      <c r="C48" s="8" t="s">
        <v>67</v>
      </c>
      <c r="D48" s="8" t="s">
        <v>75</v>
      </c>
      <c r="E48" s="8" t="s">
        <v>25</v>
      </c>
      <c r="F48" s="8">
        <v>74.5</v>
      </c>
      <c r="G48" s="8">
        <v>64.4</v>
      </c>
      <c r="H48" s="8">
        <f t="shared" si="3"/>
        <v>68.44</v>
      </c>
      <c r="I48" s="8"/>
      <c r="J48" s="8"/>
    </row>
    <row r="49" s="2" customFormat="1" ht="14.25" spans="1:10">
      <c r="A49" s="8">
        <v>47</v>
      </c>
      <c r="B49" s="8" t="s">
        <v>66</v>
      </c>
      <c r="C49" s="8" t="s">
        <v>67</v>
      </c>
      <c r="D49" s="8" t="s">
        <v>76</v>
      </c>
      <c r="E49" s="8" t="s">
        <v>25</v>
      </c>
      <c r="F49" s="8">
        <v>69</v>
      </c>
      <c r="G49" s="8">
        <v>60</v>
      </c>
      <c r="H49" s="8">
        <f t="shared" si="3"/>
        <v>63.6</v>
      </c>
      <c r="I49" s="8"/>
      <c r="J49" s="8"/>
    </row>
    <row r="50" s="2" customFormat="1" ht="14.25" spans="1:10">
      <c r="A50" s="8">
        <v>48</v>
      </c>
      <c r="B50" s="10" t="s">
        <v>77</v>
      </c>
      <c r="C50" s="10" t="s">
        <v>78</v>
      </c>
      <c r="D50" s="10" t="s">
        <v>79</v>
      </c>
      <c r="E50" s="8">
        <v>72.6</v>
      </c>
      <c r="F50" s="10">
        <v>79.5</v>
      </c>
      <c r="G50" s="10">
        <v>72.4</v>
      </c>
      <c r="H50" s="10">
        <f>E50*0.3+F50*0.3+G50*0.4</f>
        <v>74.59</v>
      </c>
      <c r="I50" s="10" t="s">
        <v>14</v>
      </c>
      <c r="J50" s="10"/>
    </row>
    <row r="51" s="2" customFormat="1" ht="14.25" spans="1:10">
      <c r="A51" s="8">
        <v>49</v>
      </c>
      <c r="B51" s="10" t="s">
        <v>77</v>
      </c>
      <c r="C51" s="10" t="s">
        <v>78</v>
      </c>
      <c r="D51" s="10" t="s">
        <v>80</v>
      </c>
      <c r="E51" s="8">
        <v>67.6</v>
      </c>
      <c r="F51" s="10">
        <v>71</v>
      </c>
      <c r="G51" s="10">
        <v>78.2</v>
      </c>
      <c r="H51" s="10">
        <f>E51*0.3+F51*0.3+G51*0.4</f>
        <v>72.86</v>
      </c>
      <c r="I51" s="10"/>
      <c r="J51" s="10"/>
    </row>
    <row r="52" s="2" customFormat="1" ht="14.25" spans="1:10">
      <c r="A52" s="8">
        <v>50</v>
      </c>
      <c r="B52" s="10" t="s">
        <v>77</v>
      </c>
      <c r="C52" s="10" t="s">
        <v>78</v>
      </c>
      <c r="D52" s="10" t="s">
        <v>81</v>
      </c>
      <c r="E52" s="8">
        <v>64.8</v>
      </c>
      <c r="F52" s="10">
        <v>68.5</v>
      </c>
      <c r="G52" s="10"/>
      <c r="H52" s="10"/>
      <c r="I52" s="10"/>
      <c r="J52" s="10" t="s">
        <v>82</v>
      </c>
    </row>
    <row r="53" s="2" customFormat="1" ht="14.25" spans="1:10">
      <c r="A53" s="8">
        <v>51</v>
      </c>
      <c r="B53" s="8" t="s">
        <v>83</v>
      </c>
      <c r="C53" s="8" t="s">
        <v>34</v>
      </c>
      <c r="D53" s="8" t="s">
        <v>84</v>
      </c>
      <c r="E53" s="8" t="s">
        <v>25</v>
      </c>
      <c r="F53" s="8">
        <v>67.5</v>
      </c>
      <c r="G53" s="8">
        <v>74.8</v>
      </c>
      <c r="H53" s="8">
        <f t="shared" ref="H53:H55" si="4">F53*0.4+G53*0.6</f>
        <v>71.88</v>
      </c>
      <c r="I53" s="8" t="s">
        <v>14</v>
      </c>
      <c r="J53" s="8"/>
    </row>
    <row r="54" s="2" customFormat="1" ht="14.25" spans="1:10">
      <c r="A54" s="8">
        <v>52</v>
      </c>
      <c r="B54" s="8" t="s">
        <v>83</v>
      </c>
      <c r="C54" s="8" t="s">
        <v>34</v>
      </c>
      <c r="D54" s="8" t="s">
        <v>85</v>
      </c>
      <c r="E54" s="8" t="s">
        <v>25</v>
      </c>
      <c r="F54" s="8">
        <v>74</v>
      </c>
      <c r="G54" s="8">
        <v>69.2</v>
      </c>
      <c r="H54" s="8">
        <f t="shared" si="4"/>
        <v>71.12</v>
      </c>
      <c r="I54" s="8"/>
      <c r="J54" s="8"/>
    </row>
    <row r="55" s="2" customFormat="1" ht="14.25" spans="1:10">
      <c r="A55" s="8">
        <v>53</v>
      </c>
      <c r="B55" s="8" t="s">
        <v>83</v>
      </c>
      <c r="C55" s="8" t="s">
        <v>34</v>
      </c>
      <c r="D55" s="8" t="s">
        <v>86</v>
      </c>
      <c r="E55" s="8" t="s">
        <v>25</v>
      </c>
      <c r="F55" s="8">
        <v>72</v>
      </c>
      <c r="G55" s="8">
        <v>70.2</v>
      </c>
      <c r="H55" s="8">
        <f t="shared" si="4"/>
        <v>70.92</v>
      </c>
      <c r="I55" s="8"/>
      <c r="J55" s="8"/>
    </row>
    <row r="56" s="2" customFormat="1" ht="14.25" spans="1:10">
      <c r="A56" s="8">
        <v>54</v>
      </c>
      <c r="B56" s="8" t="s">
        <v>87</v>
      </c>
      <c r="C56" s="8" t="s">
        <v>46</v>
      </c>
      <c r="D56" s="8" t="s">
        <v>88</v>
      </c>
      <c r="E56" s="8" t="s">
        <v>25</v>
      </c>
      <c r="F56" s="8">
        <v>72</v>
      </c>
      <c r="G56" s="8">
        <v>76</v>
      </c>
      <c r="H56" s="8">
        <f t="shared" ref="H56:H58" si="5">F56*0.4+G56*0.6</f>
        <v>74.4</v>
      </c>
      <c r="I56" s="8" t="s">
        <v>14</v>
      </c>
      <c r="J56" s="8"/>
    </row>
    <row r="57" s="2" customFormat="1" ht="14.25" spans="1:10">
      <c r="A57" s="8">
        <v>55</v>
      </c>
      <c r="B57" s="8" t="s">
        <v>87</v>
      </c>
      <c r="C57" s="8" t="s">
        <v>46</v>
      </c>
      <c r="D57" s="8" t="s">
        <v>89</v>
      </c>
      <c r="E57" s="8" t="s">
        <v>25</v>
      </c>
      <c r="F57" s="8">
        <v>73.5</v>
      </c>
      <c r="G57" s="8">
        <v>72</v>
      </c>
      <c r="H57" s="8">
        <f t="shared" si="5"/>
        <v>72.6</v>
      </c>
      <c r="I57" s="8"/>
      <c r="J57" s="8"/>
    </row>
    <row r="58" s="2" customFormat="1" ht="14.25" spans="1:10">
      <c r="A58" s="8">
        <v>56</v>
      </c>
      <c r="B58" s="8" t="s">
        <v>87</v>
      </c>
      <c r="C58" s="8" t="s">
        <v>46</v>
      </c>
      <c r="D58" s="8" t="s">
        <v>90</v>
      </c>
      <c r="E58" s="8" t="s">
        <v>25</v>
      </c>
      <c r="F58" s="8">
        <v>74</v>
      </c>
      <c r="G58" s="8">
        <v>69</v>
      </c>
      <c r="H58" s="8">
        <f t="shared" si="5"/>
        <v>71</v>
      </c>
      <c r="I58" s="8"/>
      <c r="J58" s="8"/>
    </row>
    <row r="59" s="2" customFormat="1" ht="14.25" spans="1:10">
      <c r="A59" s="8">
        <v>57</v>
      </c>
      <c r="B59" s="8" t="s">
        <v>91</v>
      </c>
      <c r="C59" s="8" t="s">
        <v>67</v>
      </c>
      <c r="D59" s="8" t="s">
        <v>92</v>
      </c>
      <c r="E59" s="8" t="s">
        <v>25</v>
      </c>
      <c r="F59" s="8">
        <v>74.5</v>
      </c>
      <c r="G59" s="8">
        <v>75</v>
      </c>
      <c r="H59" s="8">
        <f>F59*0.4+G59*0.6</f>
        <v>74.8</v>
      </c>
      <c r="I59" s="8" t="s">
        <v>14</v>
      </c>
      <c r="J59" s="8"/>
    </row>
    <row r="60" s="2" customFormat="1" ht="14.25" spans="1:10">
      <c r="A60" s="8">
        <v>58</v>
      </c>
      <c r="B60" s="8" t="s">
        <v>91</v>
      </c>
      <c r="C60" s="8" t="s">
        <v>67</v>
      </c>
      <c r="D60" s="8" t="s">
        <v>93</v>
      </c>
      <c r="E60" s="8" t="s">
        <v>25</v>
      </c>
      <c r="F60" s="8">
        <v>69.5</v>
      </c>
      <c r="G60" s="8">
        <v>74</v>
      </c>
      <c r="H60" s="8">
        <f>F60*0.4+G60*0.6</f>
        <v>72.2</v>
      </c>
      <c r="I60" s="8"/>
      <c r="J60" s="8"/>
    </row>
    <row r="1048466" s="2" customFormat="1" ht="20.25" spans="7:10">
      <c r="G1048466" s="6"/>
      <c r="H1048466" s="6"/>
      <c r="I1048466" s="6"/>
      <c r="J1048466" s="6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*^xin^*</cp:lastModifiedBy>
  <dcterms:created xsi:type="dcterms:W3CDTF">2024-09-02T06:23:20Z</dcterms:created>
  <dcterms:modified xsi:type="dcterms:W3CDTF">2024-09-02T06:27:13Z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8D33A60D2904430E8AABC2512EB3C837_11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