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会展-红传成都分公司会计、项目负责人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<sst xmlns="http://schemas.openxmlformats.org/spreadsheetml/2006/main" count="28" uniqueCount="27">
  <si>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雅安文旅会展有限公司
关于招聘红传公司成都分公司项目负责人等2名人员
成绩排名及进入体检人员名单</t>
  </si>
  <si>
    <t>公司</t>
  </si>
  <si>
    <t>报考
岗位</t>
  </si>
  <si>
    <t>姓名</t>
  </si>
  <si>
    <t>笔试
成绩</t>
  </si>
  <si>
    <t>笔试
折合
得分</t>
  </si>
  <si>
    <t>丁茹</t>
  </si>
  <si>
    <t>李明</t>
  </si>
  <si>
    <t>白彬
（主考）</t>
  </si>
  <si>
    <t>张京</t>
  </si>
  <si>
    <t>黄友财</t>
  </si>
  <si>
    <t>面试
成绩</t>
  </si>
  <si>
    <t>面试
折合
得分</t>
  </si>
  <si>
    <t>汇总
得分</t>
  </si>
  <si>
    <t>排名</t>
  </si>
  <si>
    <t>备注</t>
  </si>
  <si>
    <t>雅安文旅会展有限公司</t>
  </si>
  <si>
    <t>红传成都分公司会计</t>
  </si>
  <si>
    <t>李阳萍</t>
  </si>
  <si>
    <t>进入
体检</t>
  </si>
  <si>
    <t>杨铭</t>
  </si>
  <si>
    <t xml:space="preserve">
 </t>
  </si>
  <si>
    <t xml:space="preserve">
监督：</t>
  </si>
  <si>
    <t>红传成都分公司项目负责人</t>
  </si>
  <si>
    <t>江澜</t>
  </si>
  <si>
    <t>62</t>
  </si>
  <si>
    <t>骆涛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</si>
</sst>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6"/>
      <name val="宋体"/>
      <charset val="134"/>
    </font>
    <font>
      <sz val="14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A1" sqref="A1:O1"/>
    </sheetView>
  </sheetViews>
  <sheetFormatPr defaultColWidth="9" defaultRowHeight="13.5"/>
  <cols>
    <col min="1" max="1" width="13.125" customWidth="1"/>
    <col min="2" max="2" width="10.875" style="2" customWidth="1"/>
    <col min="3" max="3" width="11.2916666666667" customWidth="1"/>
    <col min="4" max="4" width="9" customWidth="1"/>
    <col min="5" max="5" width="8.375" customWidth="1"/>
    <col min="6" max="7" width="8.525" hidden="1" customWidth="1"/>
    <col min="8" max="8" width="11.775" hidden="1" customWidth="1"/>
    <col min="9" max="10" width="8.525" hidden="1" customWidth="1"/>
    <col min="11" max="12" width="8.525" customWidth="1"/>
    <col min="13" max="13" width="10.375" customWidth="1"/>
    <col min="14" max="14" width="10.1083333333333" customWidth="1"/>
  </cols>
  <sheetData>
    <row r="1" ht="7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4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79" customHeight="1" spans="1: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s="2" customFormat="1" ht="79" customHeight="1" spans="1:15">
      <c r="A4" s="6" t="s">
        <v>16</v>
      </c>
      <c r="B4" s="7" t="s">
        <v>17</v>
      </c>
      <c r="C4" s="8" t="s">
        <v>18</v>
      </c>
      <c r="D4" s="9">
        <v>65</v>
      </c>
      <c r="E4" s="9">
        <f t="shared" ref="E4:E8" si="0">D4/2</f>
        <v>32.5</v>
      </c>
      <c r="F4" s="9">
        <v>79</v>
      </c>
      <c r="G4" s="9">
        <v>74</v>
      </c>
      <c r="H4" s="9">
        <v>82</v>
      </c>
      <c r="I4" s="9">
        <v>75</v>
      </c>
      <c r="J4" s="9">
        <v>69</v>
      </c>
      <c r="K4" s="9">
        <f t="shared" ref="K4:K8" si="1">SUM(F4:J4)/5</f>
        <v>75.8</v>
      </c>
      <c r="L4" s="9">
        <f t="shared" ref="L4:L8" si="2">K4/2</f>
        <v>37.9</v>
      </c>
      <c r="M4" s="9">
        <f t="shared" ref="M4:M8" si="3">E4+L4</f>
        <v>70.4</v>
      </c>
      <c r="N4" s="9">
        <v>1</v>
      </c>
      <c r="O4" s="7" t="s">
        <v>19</v>
      </c>
    </row>
    <row r="5" s="2" customFormat="1" ht="79" customHeight="1" spans="1:15">
      <c r="A5" s="6"/>
      <c r="B5" s="7"/>
      <c r="C5" s="8" t="s">
        <v>20</v>
      </c>
      <c r="D5" s="9">
        <v>41</v>
      </c>
      <c r="E5" s="9">
        <f t="shared" si="0"/>
        <v>20.5</v>
      </c>
      <c r="F5" s="9">
        <v>83</v>
      </c>
      <c r="G5" s="9">
        <v>88</v>
      </c>
      <c r="H5" s="9">
        <v>85</v>
      </c>
      <c r="I5" s="9">
        <v>83</v>
      </c>
      <c r="J5" s="9">
        <v>83</v>
      </c>
      <c r="K5" s="9">
        <f t="shared" si="1"/>
        <v>84.4</v>
      </c>
      <c r="L5" s="9">
        <f t="shared" si="2"/>
        <v>42.2</v>
      </c>
      <c r="M5" s="9">
        <f t="shared" si="3"/>
        <v>62.7</v>
      </c>
      <c r="N5" s="9">
        <v>2</v>
      </c>
      <c r="O5" s="7"/>
    </row>
    <row r="6" s="1" customFormat="1" ht="171" hidden="1" customHeight="1" spans="1:15">
      <c r="A6" s="6"/>
      <c r="B6" s="10" t="s">
        <v>21</v>
      </c>
      <c r="C6" s="11" t="s">
        <v>22</v>
      </c>
      <c r="D6" s="11"/>
      <c r="E6" s="11"/>
      <c r="F6" s="11"/>
      <c r="G6" s="11"/>
      <c r="H6" s="11"/>
      <c r="I6" s="11"/>
      <c r="J6" s="11"/>
      <c r="K6" s="11"/>
      <c r="L6" s="11"/>
      <c r="M6" s="14"/>
      <c r="N6" s="14"/>
      <c r="O6" s="14"/>
    </row>
    <row r="7" ht="79" customHeight="1" spans="1:15">
      <c r="A7" s="6"/>
      <c r="B7" s="7" t="s">
        <v>23</v>
      </c>
      <c r="C7" s="12" t="s">
        <v>24</v>
      </c>
      <c r="D7" s="8" t="s">
        <v>25</v>
      </c>
      <c r="E7" s="13">
        <f t="shared" si="0"/>
        <v>31</v>
      </c>
      <c r="F7" s="9">
        <v>81</v>
      </c>
      <c r="G7" s="9">
        <v>93</v>
      </c>
      <c r="H7" s="9">
        <v>85</v>
      </c>
      <c r="I7" s="9">
        <v>89</v>
      </c>
      <c r="J7" s="9">
        <v>85</v>
      </c>
      <c r="K7" s="7">
        <f t="shared" si="1"/>
        <v>86.6</v>
      </c>
      <c r="L7" s="9">
        <f t="shared" si="2"/>
        <v>43.3</v>
      </c>
      <c r="M7" s="9">
        <f t="shared" si="3"/>
        <v>74.3</v>
      </c>
      <c r="N7" s="7">
        <v>1</v>
      </c>
      <c r="O7" s="7" t="s">
        <v>19</v>
      </c>
    </row>
    <row r="8" ht="79" customHeight="1" spans="1:15">
      <c r="A8" s="6"/>
      <c r="B8" s="7"/>
      <c r="C8" s="12" t="s">
        <v>26</v>
      </c>
      <c r="D8" s="12">
        <v>71</v>
      </c>
      <c r="E8" s="12">
        <f t="shared" si="0"/>
        <v>35.5</v>
      </c>
      <c r="F8" s="12">
        <v>66</v>
      </c>
      <c r="G8" s="12">
        <v>57</v>
      </c>
      <c r="H8" s="12">
        <v>73</v>
      </c>
      <c r="I8" s="12">
        <v>76</v>
      </c>
      <c r="J8" s="12">
        <v>74</v>
      </c>
      <c r="K8" s="12">
        <f t="shared" si="1"/>
        <v>69.2</v>
      </c>
      <c r="L8" s="12">
        <f t="shared" si="2"/>
        <v>34.6</v>
      </c>
      <c r="M8" s="12">
        <f t="shared" si="3"/>
        <v>70.1</v>
      </c>
      <c r="N8" s="12">
        <v>2</v>
      </c>
      <c r="O8" s="7"/>
    </row>
    <row r="15" spans="17:17">
      <c r="Q15" s="15"/>
    </row>
  </sheetData>
  <mergeCells count="4">
    <mergeCell ref="A1:O1"/>
    <mergeCell ref="A4:A8"/>
    <mergeCell ref="B4:B5"/>
    <mergeCell ref="B7:B8"/>
  </mergeCells>
  <pageMargins left="0.275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会展-红传成都分公司会计、项目负责人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宁静</cp:lastModifiedBy>
  <dcterms:created xsi:type="dcterms:W3CDTF">2024-08-14T08:27:00Z</dcterms:created>
  <dcterms:modified xsi:type="dcterms:W3CDTF">2024-09-02T09:00:36Z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AACC0E0C6B6E4C15A0AEA4F3B20D55A6_13</vt:lpwstr>
  </property>
  <property fmtid="{D5CDD505-2E9C-101B-9397-08002B2CF9AE}" pid="4" name="KSOReadingLayout">
    <vt:bool>true</vt:bool>
  </property>
</Properties>
</file>