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Sheet1!$A$4:$K$37</definedName>
  </definedNames>
  <calcPr calcId="144525"/>
</workbook>
</file>

<file path=xl/sharedStrings.xml><?xml version="1.0" encoding="utf-8"?>
<sst xmlns="http://schemas.openxmlformats.org/spreadsheetml/2006/main" count="199" uniqueCount="71">
  <si>
    <t>附件1：</t>
  </si>
  <si>
    <t>昌平区2024年度面向优秀社区党组织书记定向招聘事业编制人员综合成绩及进入体检、考察人员名单</t>
  </si>
  <si>
    <t>序号</t>
  </si>
  <si>
    <t>准考证号</t>
  </si>
  <si>
    <t>考生类别</t>
  </si>
  <si>
    <t>笔试成绩</t>
  </si>
  <si>
    <t>综合素质评价成绩</t>
  </si>
  <si>
    <t>面试成绩</t>
  </si>
  <si>
    <t>综合成绩</t>
  </si>
  <si>
    <t>是否进入体检、考察</t>
  </si>
  <si>
    <t>体检时间</t>
  </si>
  <si>
    <t>体检地点</t>
  </si>
  <si>
    <t>成绩</t>
  </si>
  <si>
    <t>241110100101</t>
  </si>
  <si>
    <t>社区党组织书记</t>
  </si>
  <si>
    <t>73.50</t>
  </si>
  <si>
    <t>是</t>
  </si>
  <si>
    <t>2024年9月13日上午8:00</t>
  </si>
  <si>
    <t>昌平区中医医院急诊楼三楼</t>
  </si>
  <si>
    <t>243110100130</t>
  </si>
  <si>
    <t>71.00</t>
  </si>
  <si>
    <t>241110100108</t>
  </si>
  <si>
    <t>66.00</t>
  </si>
  <si>
    <t>241110100103</t>
  </si>
  <si>
    <t>63.00</t>
  </si>
  <si>
    <t>241110100106</t>
  </si>
  <si>
    <t>59.50</t>
  </si>
  <si>
    <t>243110100128</t>
  </si>
  <si>
    <t>55.00</t>
  </si>
  <si>
    <t>241110100105</t>
  </si>
  <si>
    <t>68.00</t>
  </si>
  <si>
    <t>243110100214</t>
  </si>
  <si>
    <t>61.00</t>
  </si>
  <si>
    <t>243110100129</t>
  </si>
  <si>
    <t>44.50</t>
  </si>
  <si>
    <t>241110100102</t>
  </si>
  <si>
    <t>57.00</t>
  </si>
  <si>
    <t>243110100213</t>
  </si>
  <si>
    <t>243110100205</t>
  </si>
  <si>
    <t>243110100207</t>
  </si>
  <si>
    <t>64.00</t>
  </si>
  <si>
    <t>243110100122</t>
  </si>
  <si>
    <t>243110100126</t>
  </si>
  <si>
    <t>243110100201</t>
  </si>
  <si>
    <t>60.50</t>
  </si>
  <si>
    <t>243110100203</t>
  </si>
  <si>
    <t>243110100210</t>
  </si>
  <si>
    <t>61.50</t>
  </si>
  <si>
    <t>241110100107</t>
  </si>
  <si>
    <t>57.50</t>
  </si>
  <si>
    <t>243110100209</t>
  </si>
  <si>
    <t>243110100204</t>
  </si>
  <si>
    <t>59.00</t>
  </si>
  <si>
    <t>243110100211</t>
  </si>
  <si>
    <t>243110100125</t>
  </si>
  <si>
    <t>243110100120</t>
  </si>
  <si>
    <t>243110100127</t>
  </si>
  <si>
    <t>65.50</t>
  </si>
  <si>
    <t>243110100121</t>
  </si>
  <si>
    <t>243110100202</t>
  </si>
  <si>
    <t>56.00</t>
  </si>
  <si>
    <t>否</t>
  </si>
  <si>
    <t>243110100212</t>
  </si>
  <si>
    <t>243110100124</t>
  </si>
  <si>
    <t>241110100104</t>
  </si>
  <si>
    <t>55.50</t>
  </si>
  <si>
    <t>243110100206</t>
  </si>
  <si>
    <t>53.00</t>
  </si>
  <si>
    <t>243110100123</t>
  </si>
  <si>
    <t>243110100208</t>
  </si>
  <si>
    <t>51.50</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</si>
</sst>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b/>
      <sz val="14"/>
      <color theme="1"/>
      <name val="宋体"/>
      <charset val="134"/>
      <scheme val="minor"/>
    </font>
    <font>
      <b/>
      <sz val="11"/>
      <color theme="1"/>
      <name val="宋体"/>
      <charset val="134"/>
      <scheme val="minor"/>
    </font>
    <font>
      <sz val="10"/>
      <color theme="1"/>
      <name val="宋体"/>
      <charset val="134"/>
      <scheme val="minor"/>
    </font>
    <font>
      <sz val="10"/>
      <color theme="1"/>
      <name val="宋体"/>
      <charset val="134"/>
      <scheme val="major"/>
    </font>
    <font>
      <sz val="11"/>
      <color rgb="FFFF0000"/>
      <name val="宋体"/>
      <charset val="0"/>
      <scheme val="minor"/>
    </font>
    <font>
      <sz val="11"/>
      <color theme="0"/>
      <name val="宋体"/>
      <charset val="0"/>
      <scheme val="minor"/>
    </font>
    <font>
      <sz val="11"/>
      <color theme="1"/>
      <name val="宋体"/>
      <charset val="0"/>
      <scheme val="minor"/>
    </font>
    <font>
      <b/>
      <sz val="13"/>
      <color theme="3"/>
      <name val="宋体"/>
      <charset val="134"/>
      <scheme val="minor"/>
    </font>
    <font>
      <sz val="11"/>
      <color rgb="FF9C0006"/>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rgb="FF9C6500"/>
      <name val="宋体"/>
      <charset val="0"/>
      <scheme val="minor"/>
    </font>
    <font>
      <b/>
      <sz val="11"/>
      <color theme="3"/>
      <name val="宋体"/>
      <charset val="134"/>
      <scheme val="minor"/>
    </font>
    <font>
      <b/>
      <sz val="15"/>
      <color theme="3"/>
      <name val="宋体"/>
      <charset val="134"/>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7"/>
        <bgColor indexed="64"/>
      </patternFill>
    </fill>
    <fill>
      <patternFill patternType="solid">
        <fgColor rgb="FFFFEB9C"/>
        <bgColor indexed="64"/>
      </patternFill>
    </fill>
    <fill>
      <patternFill patternType="solid">
        <fgColor theme="8"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6" borderId="0" applyNumberFormat="0" applyBorder="0" applyAlignment="0" applyProtection="0">
      <alignment vertical="center"/>
    </xf>
    <xf numFmtId="0" fontId="10"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6" fillId="5"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11" borderId="0" applyNumberFormat="0" applyBorder="0" applyAlignment="0" applyProtection="0">
      <alignment vertical="center"/>
    </xf>
    <xf numFmtId="0" fontId="1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3" applyNumberFormat="0" applyFill="0" applyAlignment="0" applyProtection="0">
      <alignment vertical="center"/>
    </xf>
    <xf numFmtId="0" fontId="8" fillId="0" borderId="3" applyNumberFormat="0" applyFill="0" applyAlignment="0" applyProtection="0">
      <alignment vertical="center"/>
    </xf>
    <xf numFmtId="0" fontId="6" fillId="16" borderId="0" applyNumberFormat="0" applyBorder="0" applyAlignment="0" applyProtection="0">
      <alignment vertical="center"/>
    </xf>
    <xf numFmtId="0" fontId="15" fillId="0" borderId="5" applyNumberFormat="0" applyFill="0" applyAlignment="0" applyProtection="0">
      <alignment vertical="center"/>
    </xf>
    <xf numFmtId="0" fontId="6" fillId="9" borderId="0" applyNumberFormat="0" applyBorder="0" applyAlignment="0" applyProtection="0">
      <alignment vertical="center"/>
    </xf>
    <xf numFmtId="0" fontId="18" fillId="21" borderId="6" applyNumberFormat="0" applyAlignment="0" applyProtection="0">
      <alignment vertical="center"/>
    </xf>
    <xf numFmtId="0" fontId="19" fillId="21" borderId="4" applyNumberFormat="0" applyAlignment="0" applyProtection="0">
      <alignment vertical="center"/>
    </xf>
    <xf numFmtId="0" fontId="20" fillId="22" borderId="7" applyNumberFormat="0" applyAlignment="0" applyProtection="0">
      <alignment vertical="center"/>
    </xf>
    <xf numFmtId="0" fontId="7" fillId="24" borderId="0" applyNumberFormat="0" applyBorder="0" applyAlignment="0" applyProtection="0">
      <alignment vertical="center"/>
    </xf>
    <xf numFmtId="0" fontId="6" fillId="2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1" fillId="25" borderId="0" applyNumberFormat="0" applyBorder="0" applyAlignment="0" applyProtection="0">
      <alignment vertical="center"/>
    </xf>
    <xf numFmtId="0" fontId="14" fillId="13" borderId="0" applyNumberFormat="0" applyBorder="0" applyAlignment="0" applyProtection="0">
      <alignment vertical="center"/>
    </xf>
    <xf numFmtId="0" fontId="7" fillId="7" borderId="0" applyNumberFormat="0" applyBorder="0" applyAlignment="0" applyProtection="0">
      <alignment vertical="center"/>
    </xf>
    <xf numFmtId="0" fontId="6" fillId="3" borderId="0" applyNumberFormat="0" applyBorder="0" applyAlignment="0" applyProtection="0">
      <alignment vertical="center"/>
    </xf>
    <xf numFmtId="0" fontId="7" fillId="20" borderId="0" applyNumberFormat="0" applyBorder="0" applyAlignment="0" applyProtection="0">
      <alignment vertical="center"/>
    </xf>
    <xf numFmtId="0" fontId="7" fillId="18" borderId="0" applyNumberFormat="0" applyBorder="0" applyAlignment="0" applyProtection="0">
      <alignment vertical="center"/>
    </xf>
    <xf numFmtId="0" fontId="7" fillId="27" borderId="0" applyNumberFormat="0" applyBorder="0" applyAlignment="0" applyProtection="0">
      <alignment vertical="center"/>
    </xf>
    <xf numFmtId="0" fontId="7" fillId="19"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6" fillId="30" borderId="0" applyNumberFormat="0" applyBorder="0" applyAlignment="0" applyProtection="0">
      <alignment vertical="center"/>
    </xf>
    <xf numFmtId="0" fontId="7" fillId="17" borderId="0" applyNumberFormat="0" applyBorder="0" applyAlignment="0" applyProtection="0">
      <alignment vertical="center"/>
    </xf>
    <xf numFmtId="0" fontId="6" fillId="14" borderId="0" applyNumberFormat="0" applyBorder="0" applyAlignment="0" applyProtection="0">
      <alignment vertical="center"/>
    </xf>
    <xf numFmtId="0" fontId="6" fillId="31" borderId="0" applyNumberFormat="0" applyBorder="0" applyAlignment="0" applyProtection="0">
      <alignment vertical="center"/>
    </xf>
    <xf numFmtId="0" fontId="7" fillId="32" borderId="0" applyNumberFormat="0" applyBorder="0" applyAlignment="0" applyProtection="0">
      <alignment vertical="center"/>
    </xf>
    <xf numFmtId="0" fontId="6" fillId="23" borderId="0" applyNumberFormat="0" applyBorder="0" applyAlignment="0" applyProtection="0">
      <alignment vertical="center"/>
    </xf>
  </cellStyleXfs>
  <cellXfs count="13">
    <xf numFmtId="0" fontId="0" fillId="0" borderId="0" xfId="0">
      <alignment vertical="center"/>
    </xf>
    <xf numFmtId="0" fontId="0" fillId="0" borderId="0" xfId="0" applyFill="1">
      <alignment vertical="center"/>
    </xf>
    <xf numFmtId="176" fontId="0" fillId="0" borderId="0" xfId="0" applyNumberFormat="1" applyFill="1">
      <alignment vertical="center"/>
    </xf>
    <xf numFmtId="176" fontId="0" fillId="0" borderId="0" xfId="0" applyNumberFormat="1"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7"/>
  <sheetViews>
    <sheetView tabSelected="1" workbookViewId="0">
      <selection activeCell="Q4" sqref="Q4"/>
    </sheetView>
  </sheetViews>
  <sheetFormatPr defaultColWidth="9" defaultRowHeight="13.5"/>
  <cols>
    <col min="1" max="1" width="6.75" style="1" customWidth="1"/>
    <col min="2" max="2" width="13.75" style="1" customWidth="1"/>
    <col min="3" max="3" width="13.5" style="1" customWidth="1"/>
    <col min="4" max="5" width="9" style="2"/>
    <col min="6" max="10" width="9" style="3"/>
    <col min="11" max="11" width="16.625" style="1" customWidth="1"/>
    <col min="12" max="12" width="20.125" style="1" customWidth="1"/>
    <col min="13" max="13" width="22.25" style="1" customWidth="1"/>
    <col min="14" max="16384" width="9" style="1"/>
  </cols>
  <sheetData>
    <row r="1" ht="20" customHeight="1" spans="1:1">
      <c r="A1" s="1" t="s">
        <v>0</v>
      </c>
    </row>
    <row r="2" ht="29" customHeight="1" spans="1:13">
      <c r="A2" s="4" t="s">
        <v>1</v>
      </c>
      <c r="B2" s="4"/>
      <c r="C2" s="4"/>
      <c r="D2" s="4"/>
      <c r="E2" s="4"/>
      <c r="F2" s="4"/>
      <c r="G2" s="4"/>
      <c r="H2" s="4"/>
      <c r="I2" s="4"/>
      <c r="J2" s="4"/>
      <c r="K2" s="4"/>
      <c r="L2" s="4"/>
      <c r="M2" s="4"/>
    </row>
    <row r="3" ht="29" customHeight="1" spans="1:13">
      <c r="A3" s="5" t="s">
        <v>2</v>
      </c>
      <c r="B3" s="5" t="s">
        <v>3</v>
      </c>
      <c r="C3" s="5" t="s">
        <v>4</v>
      </c>
      <c r="D3" s="6" t="s">
        <v>5</v>
      </c>
      <c r="E3" s="6"/>
      <c r="F3" s="6" t="s">
        <v>6</v>
      </c>
      <c r="G3" s="6"/>
      <c r="H3" s="6" t="s">
        <v>7</v>
      </c>
      <c r="I3" s="6"/>
      <c r="J3" s="6" t="s">
        <v>8</v>
      </c>
      <c r="K3" s="10" t="s">
        <v>9</v>
      </c>
      <c r="L3" s="10" t="s">
        <v>10</v>
      </c>
      <c r="M3" s="10" t="s">
        <v>11</v>
      </c>
    </row>
    <row r="4" ht="33" customHeight="1" spans="1:13">
      <c r="A4" s="5"/>
      <c r="B4" s="5"/>
      <c r="C4" s="5"/>
      <c r="D4" s="6" t="s">
        <v>12</v>
      </c>
      <c r="E4" s="7">
        <v>0.2</v>
      </c>
      <c r="F4" s="6" t="s">
        <v>12</v>
      </c>
      <c r="G4" s="7">
        <v>0.4</v>
      </c>
      <c r="H4" s="6" t="s">
        <v>12</v>
      </c>
      <c r="I4" s="7">
        <v>0.4</v>
      </c>
      <c r="J4" s="6"/>
      <c r="K4" s="10"/>
      <c r="L4" s="10"/>
      <c r="M4" s="10"/>
    </row>
    <row r="5" ht="23" customHeight="1" spans="1:13">
      <c r="A5" s="8">
        <v>1</v>
      </c>
      <c r="B5" s="8" t="s">
        <v>13</v>
      </c>
      <c r="C5" s="8" t="s">
        <v>14</v>
      </c>
      <c r="D5" s="9" t="s">
        <v>15</v>
      </c>
      <c r="E5" s="9">
        <v>14.7</v>
      </c>
      <c r="F5" s="9">
        <v>89.95</v>
      </c>
      <c r="G5" s="9">
        <v>35.98</v>
      </c>
      <c r="H5" s="9">
        <v>88.01</v>
      </c>
      <c r="I5" s="9">
        <v>35.2</v>
      </c>
      <c r="J5" s="9">
        <f t="shared" ref="J5:J37" si="0">E5+G5+I5</f>
        <v>85.88</v>
      </c>
      <c r="K5" s="8" t="s">
        <v>16</v>
      </c>
      <c r="L5" s="8" t="s">
        <v>17</v>
      </c>
      <c r="M5" s="11" t="s">
        <v>18</v>
      </c>
    </row>
    <row r="6" ht="23" customHeight="1" spans="1:13">
      <c r="A6" s="8">
        <v>2</v>
      </c>
      <c r="B6" s="8" t="s">
        <v>19</v>
      </c>
      <c r="C6" s="8" t="s">
        <v>14</v>
      </c>
      <c r="D6" s="9" t="s">
        <v>20</v>
      </c>
      <c r="E6" s="9">
        <v>14.2</v>
      </c>
      <c r="F6" s="9">
        <v>90.7</v>
      </c>
      <c r="G6" s="9">
        <v>36.28</v>
      </c>
      <c r="H6" s="9">
        <v>77.33</v>
      </c>
      <c r="I6" s="9">
        <v>30.93</v>
      </c>
      <c r="J6" s="9">
        <f t="shared" si="0"/>
        <v>81.41</v>
      </c>
      <c r="K6" s="8" t="s">
        <v>16</v>
      </c>
      <c r="L6" s="8" t="s">
        <v>17</v>
      </c>
      <c r="M6" s="11" t="s">
        <v>18</v>
      </c>
    </row>
    <row r="7" ht="23" customHeight="1" spans="1:13">
      <c r="A7" s="8">
        <v>3</v>
      </c>
      <c r="B7" s="8" t="s">
        <v>21</v>
      </c>
      <c r="C7" s="8" t="s">
        <v>14</v>
      </c>
      <c r="D7" s="9" t="s">
        <v>22</v>
      </c>
      <c r="E7" s="9">
        <v>13.2</v>
      </c>
      <c r="F7" s="9">
        <v>92.28</v>
      </c>
      <c r="G7" s="9">
        <v>36.91</v>
      </c>
      <c r="H7" s="9">
        <v>74.67</v>
      </c>
      <c r="I7" s="9">
        <v>29.87</v>
      </c>
      <c r="J7" s="9">
        <f t="shared" si="0"/>
        <v>79.98</v>
      </c>
      <c r="K7" s="8" t="s">
        <v>16</v>
      </c>
      <c r="L7" s="8" t="s">
        <v>17</v>
      </c>
      <c r="M7" s="11" t="s">
        <v>18</v>
      </c>
    </row>
    <row r="8" ht="23" customHeight="1" spans="1:13">
      <c r="A8" s="8">
        <v>4</v>
      </c>
      <c r="B8" s="8" t="s">
        <v>23</v>
      </c>
      <c r="C8" s="8" t="s">
        <v>14</v>
      </c>
      <c r="D8" s="9" t="s">
        <v>24</v>
      </c>
      <c r="E8" s="9">
        <v>12.6</v>
      </c>
      <c r="F8" s="9">
        <v>87.9</v>
      </c>
      <c r="G8" s="9">
        <v>35.16</v>
      </c>
      <c r="H8" s="9">
        <v>79.33</v>
      </c>
      <c r="I8" s="9">
        <v>31.73</v>
      </c>
      <c r="J8" s="9">
        <f t="shared" si="0"/>
        <v>79.49</v>
      </c>
      <c r="K8" s="8" t="s">
        <v>16</v>
      </c>
      <c r="L8" s="8" t="s">
        <v>17</v>
      </c>
      <c r="M8" s="11" t="s">
        <v>18</v>
      </c>
    </row>
    <row r="9" ht="23" customHeight="1" spans="1:13">
      <c r="A9" s="8">
        <v>5</v>
      </c>
      <c r="B9" s="8" t="s">
        <v>25</v>
      </c>
      <c r="C9" s="8" t="s">
        <v>14</v>
      </c>
      <c r="D9" s="9" t="s">
        <v>26</v>
      </c>
      <c r="E9" s="9">
        <v>11.9</v>
      </c>
      <c r="F9" s="9">
        <v>88.25</v>
      </c>
      <c r="G9" s="9">
        <v>35.3</v>
      </c>
      <c r="H9" s="9">
        <v>80</v>
      </c>
      <c r="I9" s="9">
        <v>32</v>
      </c>
      <c r="J9" s="9">
        <f t="shared" si="0"/>
        <v>79.2</v>
      </c>
      <c r="K9" s="8" t="s">
        <v>16</v>
      </c>
      <c r="L9" s="8" t="s">
        <v>17</v>
      </c>
      <c r="M9" s="11" t="s">
        <v>18</v>
      </c>
    </row>
    <row r="10" ht="23" customHeight="1" spans="1:13">
      <c r="A10" s="8">
        <v>6</v>
      </c>
      <c r="B10" s="8" t="s">
        <v>27</v>
      </c>
      <c r="C10" s="8" t="s">
        <v>14</v>
      </c>
      <c r="D10" s="9" t="s">
        <v>28</v>
      </c>
      <c r="E10" s="9">
        <v>11</v>
      </c>
      <c r="F10" s="9">
        <v>82.67</v>
      </c>
      <c r="G10" s="9">
        <v>33.07</v>
      </c>
      <c r="H10" s="9">
        <v>83.67</v>
      </c>
      <c r="I10" s="9">
        <v>33.47</v>
      </c>
      <c r="J10" s="9">
        <f t="shared" si="0"/>
        <v>77.54</v>
      </c>
      <c r="K10" s="8" t="s">
        <v>16</v>
      </c>
      <c r="L10" s="8" t="s">
        <v>17</v>
      </c>
      <c r="M10" s="11" t="s">
        <v>18</v>
      </c>
    </row>
    <row r="11" ht="23" customHeight="1" spans="1:13">
      <c r="A11" s="8">
        <v>7</v>
      </c>
      <c r="B11" s="8" t="s">
        <v>29</v>
      </c>
      <c r="C11" s="8" t="s">
        <v>14</v>
      </c>
      <c r="D11" s="9" t="s">
        <v>30</v>
      </c>
      <c r="E11" s="9">
        <v>13.6</v>
      </c>
      <c r="F11" s="9">
        <v>74.9</v>
      </c>
      <c r="G11" s="9">
        <v>29.96</v>
      </c>
      <c r="H11" s="9">
        <v>82.01</v>
      </c>
      <c r="I11" s="9">
        <v>32.8</v>
      </c>
      <c r="J11" s="9">
        <f t="shared" si="0"/>
        <v>76.36</v>
      </c>
      <c r="K11" s="8" t="s">
        <v>16</v>
      </c>
      <c r="L11" s="8" t="s">
        <v>17</v>
      </c>
      <c r="M11" s="11" t="s">
        <v>18</v>
      </c>
    </row>
    <row r="12" ht="23" customHeight="1" spans="1:13">
      <c r="A12" s="8">
        <v>8</v>
      </c>
      <c r="B12" s="8" t="s">
        <v>31</v>
      </c>
      <c r="C12" s="8" t="s">
        <v>14</v>
      </c>
      <c r="D12" s="9" t="s">
        <v>32</v>
      </c>
      <c r="E12" s="9">
        <v>12.2</v>
      </c>
      <c r="F12" s="9">
        <v>79</v>
      </c>
      <c r="G12" s="9">
        <v>31.6</v>
      </c>
      <c r="H12" s="9">
        <v>78.66</v>
      </c>
      <c r="I12" s="9">
        <v>31.46</v>
      </c>
      <c r="J12" s="9">
        <f t="shared" si="0"/>
        <v>75.26</v>
      </c>
      <c r="K12" s="8" t="s">
        <v>16</v>
      </c>
      <c r="L12" s="8" t="s">
        <v>17</v>
      </c>
      <c r="M12" s="11" t="s">
        <v>18</v>
      </c>
    </row>
    <row r="13" ht="23" customHeight="1" spans="1:13">
      <c r="A13" s="8">
        <v>9</v>
      </c>
      <c r="B13" s="8" t="s">
        <v>33</v>
      </c>
      <c r="C13" s="8" t="s">
        <v>14</v>
      </c>
      <c r="D13" s="9" t="s">
        <v>34</v>
      </c>
      <c r="E13" s="9">
        <v>8.9</v>
      </c>
      <c r="F13" s="9">
        <v>85</v>
      </c>
      <c r="G13" s="9">
        <v>34</v>
      </c>
      <c r="H13" s="9">
        <v>79.99</v>
      </c>
      <c r="I13" s="9">
        <v>32</v>
      </c>
      <c r="J13" s="9">
        <f t="shared" si="0"/>
        <v>74.9</v>
      </c>
      <c r="K13" s="8" t="s">
        <v>16</v>
      </c>
      <c r="L13" s="8" t="s">
        <v>17</v>
      </c>
      <c r="M13" s="11" t="s">
        <v>18</v>
      </c>
    </row>
    <row r="14" ht="23" customHeight="1" spans="1:13">
      <c r="A14" s="8">
        <v>10</v>
      </c>
      <c r="B14" s="8" t="s">
        <v>35</v>
      </c>
      <c r="C14" s="8" t="s">
        <v>14</v>
      </c>
      <c r="D14" s="9" t="s">
        <v>36</v>
      </c>
      <c r="E14" s="9">
        <v>11.4</v>
      </c>
      <c r="F14" s="9">
        <v>75.95</v>
      </c>
      <c r="G14" s="9">
        <v>30.38</v>
      </c>
      <c r="H14" s="9">
        <v>82</v>
      </c>
      <c r="I14" s="9">
        <v>32.8</v>
      </c>
      <c r="J14" s="9">
        <f t="shared" si="0"/>
        <v>74.58</v>
      </c>
      <c r="K14" s="8" t="s">
        <v>16</v>
      </c>
      <c r="L14" s="8" t="s">
        <v>17</v>
      </c>
      <c r="M14" s="11" t="s">
        <v>18</v>
      </c>
    </row>
    <row r="15" ht="23" customHeight="1" spans="1:13">
      <c r="A15" s="8">
        <v>11</v>
      </c>
      <c r="B15" s="8" t="s">
        <v>37</v>
      </c>
      <c r="C15" s="8" t="s">
        <v>14</v>
      </c>
      <c r="D15" s="9" t="s">
        <v>36</v>
      </c>
      <c r="E15" s="9">
        <v>11.4</v>
      </c>
      <c r="F15" s="9">
        <v>72.9</v>
      </c>
      <c r="G15" s="9">
        <v>29.16</v>
      </c>
      <c r="H15" s="9">
        <v>83.66</v>
      </c>
      <c r="I15" s="9">
        <v>33.46</v>
      </c>
      <c r="J15" s="9">
        <f t="shared" si="0"/>
        <v>74.02</v>
      </c>
      <c r="K15" s="8" t="s">
        <v>16</v>
      </c>
      <c r="L15" s="8" t="s">
        <v>17</v>
      </c>
      <c r="M15" s="11" t="s">
        <v>18</v>
      </c>
    </row>
    <row r="16" ht="23" customHeight="1" spans="1:13">
      <c r="A16" s="8">
        <v>12</v>
      </c>
      <c r="B16" s="8" t="s">
        <v>38</v>
      </c>
      <c r="C16" s="8" t="s">
        <v>14</v>
      </c>
      <c r="D16" s="9" t="s">
        <v>22</v>
      </c>
      <c r="E16" s="9">
        <v>13.2</v>
      </c>
      <c r="F16" s="9">
        <v>64.7</v>
      </c>
      <c r="G16" s="9">
        <v>25.88</v>
      </c>
      <c r="H16" s="9">
        <v>85.33</v>
      </c>
      <c r="I16" s="9">
        <v>34.13</v>
      </c>
      <c r="J16" s="9">
        <f t="shared" si="0"/>
        <v>73.21</v>
      </c>
      <c r="K16" s="8" t="s">
        <v>16</v>
      </c>
      <c r="L16" s="8" t="s">
        <v>17</v>
      </c>
      <c r="M16" s="11" t="s">
        <v>18</v>
      </c>
    </row>
    <row r="17" ht="23" customHeight="1" spans="1:13">
      <c r="A17" s="8">
        <v>13</v>
      </c>
      <c r="B17" s="8" t="s">
        <v>39</v>
      </c>
      <c r="C17" s="8" t="s">
        <v>14</v>
      </c>
      <c r="D17" s="9" t="s">
        <v>40</v>
      </c>
      <c r="E17" s="9">
        <v>12.8</v>
      </c>
      <c r="F17" s="9">
        <v>66.73</v>
      </c>
      <c r="G17" s="9">
        <v>26.69</v>
      </c>
      <c r="H17" s="9">
        <v>84.01</v>
      </c>
      <c r="I17" s="9">
        <v>33.6</v>
      </c>
      <c r="J17" s="9">
        <f t="shared" si="0"/>
        <v>73.09</v>
      </c>
      <c r="K17" s="8" t="s">
        <v>16</v>
      </c>
      <c r="L17" s="8" t="s">
        <v>17</v>
      </c>
      <c r="M17" s="11" t="s">
        <v>18</v>
      </c>
    </row>
    <row r="18" ht="23" customHeight="1" spans="1:13">
      <c r="A18" s="8">
        <v>14</v>
      </c>
      <c r="B18" s="8" t="s">
        <v>41</v>
      </c>
      <c r="C18" s="8" t="s">
        <v>14</v>
      </c>
      <c r="D18" s="9" t="s">
        <v>36</v>
      </c>
      <c r="E18" s="9">
        <v>11.4</v>
      </c>
      <c r="F18" s="9">
        <v>72</v>
      </c>
      <c r="G18" s="9">
        <v>28.8</v>
      </c>
      <c r="H18" s="9">
        <v>82</v>
      </c>
      <c r="I18" s="9">
        <v>32.8</v>
      </c>
      <c r="J18" s="9">
        <f t="shared" si="0"/>
        <v>73</v>
      </c>
      <c r="K18" s="8" t="s">
        <v>16</v>
      </c>
      <c r="L18" s="8" t="s">
        <v>17</v>
      </c>
      <c r="M18" s="11" t="s">
        <v>18</v>
      </c>
    </row>
    <row r="19" ht="23" customHeight="1" spans="1:13">
      <c r="A19" s="8">
        <v>15</v>
      </c>
      <c r="B19" s="8" t="s">
        <v>42</v>
      </c>
      <c r="C19" s="8" t="s">
        <v>14</v>
      </c>
      <c r="D19" s="9" t="s">
        <v>36</v>
      </c>
      <c r="E19" s="9">
        <v>11.4</v>
      </c>
      <c r="F19" s="9">
        <v>69.5</v>
      </c>
      <c r="G19" s="9">
        <v>27.8</v>
      </c>
      <c r="H19" s="9">
        <v>83.67</v>
      </c>
      <c r="I19" s="9">
        <v>33.47</v>
      </c>
      <c r="J19" s="9">
        <f t="shared" si="0"/>
        <v>72.67</v>
      </c>
      <c r="K19" s="8" t="s">
        <v>16</v>
      </c>
      <c r="L19" s="8" t="s">
        <v>17</v>
      </c>
      <c r="M19" s="11" t="s">
        <v>18</v>
      </c>
    </row>
    <row r="20" ht="23" customHeight="1" spans="1:13">
      <c r="A20" s="8">
        <v>16</v>
      </c>
      <c r="B20" s="8" t="s">
        <v>43</v>
      </c>
      <c r="C20" s="8" t="s">
        <v>14</v>
      </c>
      <c r="D20" s="9" t="s">
        <v>44</v>
      </c>
      <c r="E20" s="9">
        <v>12.1</v>
      </c>
      <c r="F20" s="9">
        <v>70</v>
      </c>
      <c r="G20" s="9">
        <v>28</v>
      </c>
      <c r="H20" s="9">
        <v>79.66</v>
      </c>
      <c r="I20" s="9">
        <v>31.86</v>
      </c>
      <c r="J20" s="9">
        <f t="shared" si="0"/>
        <v>71.96</v>
      </c>
      <c r="K20" s="8" t="s">
        <v>16</v>
      </c>
      <c r="L20" s="8" t="s">
        <v>17</v>
      </c>
      <c r="M20" s="11" t="s">
        <v>18</v>
      </c>
    </row>
    <row r="21" ht="23" customHeight="1" spans="1:13">
      <c r="A21" s="8">
        <v>17</v>
      </c>
      <c r="B21" s="8" t="s">
        <v>45</v>
      </c>
      <c r="C21" s="8" t="s">
        <v>14</v>
      </c>
      <c r="D21" s="9" t="s">
        <v>32</v>
      </c>
      <c r="E21" s="9">
        <v>12.2</v>
      </c>
      <c r="F21" s="9">
        <v>70.55</v>
      </c>
      <c r="G21" s="9">
        <v>28.22</v>
      </c>
      <c r="H21" s="9">
        <v>78</v>
      </c>
      <c r="I21" s="9">
        <v>31.2</v>
      </c>
      <c r="J21" s="9">
        <f t="shared" si="0"/>
        <v>71.62</v>
      </c>
      <c r="K21" s="8" t="s">
        <v>16</v>
      </c>
      <c r="L21" s="8" t="s">
        <v>17</v>
      </c>
      <c r="M21" s="11" t="s">
        <v>18</v>
      </c>
    </row>
    <row r="22" ht="23" customHeight="1" spans="1:13">
      <c r="A22" s="8">
        <v>18</v>
      </c>
      <c r="B22" s="8" t="s">
        <v>46</v>
      </c>
      <c r="C22" s="8" t="s">
        <v>14</v>
      </c>
      <c r="D22" s="9" t="s">
        <v>47</v>
      </c>
      <c r="E22" s="9">
        <v>12.3</v>
      </c>
      <c r="F22" s="9">
        <v>69.64</v>
      </c>
      <c r="G22" s="9">
        <v>27.86</v>
      </c>
      <c r="H22" s="9">
        <v>78.34</v>
      </c>
      <c r="I22" s="9">
        <v>31.34</v>
      </c>
      <c r="J22" s="9">
        <f t="shared" si="0"/>
        <v>71.5</v>
      </c>
      <c r="K22" s="8" t="s">
        <v>16</v>
      </c>
      <c r="L22" s="8" t="s">
        <v>17</v>
      </c>
      <c r="M22" s="11" t="s">
        <v>18</v>
      </c>
    </row>
    <row r="23" ht="23" customHeight="1" spans="1:13">
      <c r="A23" s="8">
        <v>19</v>
      </c>
      <c r="B23" s="8" t="s">
        <v>48</v>
      </c>
      <c r="C23" s="8" t="s">
        <v>14</v>
      </c>
      <c r="D23" s="9" t="s">
        <v>49</v>
      </c>
      <c r="E23" s="9">
        <v>11.5</v>
      </c>
      <c r="F23" s="9">
        <v>77.9</v>
      </c>
      <c r="G23" s="9">
        <v>31.16</v>
      </c>
      <c r="H23" s="9">
        <v>71</v>
      </c>
      <c r="I23" s="9">
        <v>28.4</v>
      </c>
      <c r="J23" s="9">
        <f t="shared" si="0"/>
        <v>71.06</v>
      </c>
      <c r="K23" s="8" t="s">
        <v>16</v>
      </c>
      <c r="L23" s="8" t="s">
        <v>17</v>
      </c>
      <c r="M23" s="11" t="s">
        <v>18</v>
      </c>
    </row>
    <row r="24" ht="23" customHeight="1" spans="1:13">
      <c r="A24" s="8">
        <v>20</v>
      </c>
      <c r="B24" s="8" t="s">
        <v>50</v>
      </c>
      <c r="C24" s="8" t="s">
        <v>14</v>
      </c>
      <c r="D24" s="9" t="s">
        <v>32</v>
      </c>
      <c r="E24" s="9">
        <v>12.2</v>
      </c>
      <c r="F24" s="9">
        <v>82.75</v>
      </c>
      <c r="G24" s="9">
        <v>33.1</v>
      </c>
      <c r="H24" s="9">
        <v>64.33</v>
      </c>
      <c r="I24" s="9">
        <v>25.73</v>
      </c>
      <c r="J24" s="9">
        <f t="shared" si="0"/>
        <v>71.03</v>
      </c>
      <c r="K24" s="8" t="s">
        <v>16</v>
      </c>
      <c r="L24" s="8" t="s">
        <v>17</v>
      </c>
      <c r="M24" s="11" t="s">
        <v>18</v>
      </c>
    </row>
    <row r="25" ht="23" customHeight="1" spans="1:13">
      <c r="A25" s="8">
        <v>21</v>
      </c>
      <c r="B25" s="8" t="s">
        <v>51</v>
      </c>
      <c r="C25" s="8" t="s">
        <v>14</v>
      </c>
      <c r="D25" s="9" t="s">
        <v>52</v>
      </c>
      <c r="E25" s="9">
        <v>11.8</v>
      </c>
      <c r="F25" s="9">
        <v>71</v>
      </c>
      <c r="G25" s="9">
        <v>28.4</v>
      </c>
      <c r="H25" s="9">
        <v>76.67</v>
      </c>
      <c r="I25" s="9">
        <v>30.67</v>
      </c>
      <c r="J25" s="9">
        <f t="shared" si="0"/>
        <v>70.87</v>
      </c>
      <c r="K25" s="8" t="s">
        <v>16</v>
      </c>
      <c r="L25" s="8" t="s">
        <v>17</v>
      </c>
      <c r="M25" s="11" t="s">
        <v>18</v>
      </c>
    </row>
    <row r="26" ht="23" customHeight="1" spans="1:13">
      <c r="A26" s="8">
        <v>22</v>
      </c>
      <c r="B26" s="8" t="s">
        <v>53</v>
      </c>
      <c r="C26" s="8" t="s">
        <v>14</v>
      </c>
      <c r="D26" s="9" t="s">
        <v>49</v>
      </c>
      <c r="E26" s="9">
        <v>11.5</v>
      </c>
      <c r="F26" s="9">
        <v>67.92</v>
      </c>
      <c r="G26" s="9">
        <v>27.17</v>
      </c>
      <c r="H26" s="9">
        <v>77.67</v>
      </c>
      <c r="I26" s="9">
        <v>31.07</v>
      </c>
      <c r="J26" s="9">
        <f t="shared" si="0"/>
        <v>69.74</v>
      </c>
      <c r="K26" s="8" t="s">
        <v>16</v>
      </c>
      <c r="L26" s="8" t="s">
        <v>17</v>
      </c>
      <c r="M26" s="11" t="s">
        <v>18</v>
      </c>
    </row>
    <row r="27" ht="23" customHeight="1" spans="1:13">
      <c r="A27" s="8">
        <v>23</v>
      </c>
      <c r="B27" s="8" t="s">
        <v>54</v>
      </c>
      <c r="C27" s="8" t="s">
        <v>14</v>
      </c>
      <c r="D27" s="9" t="s">
        <v>52</v>
      </c>
      <c r="E27" s="9">
        <v>11.8</v>
      </c>
      <c r="F27" s="9">
        <v>64</v>
      </c>
      <c r="G27" s="9">
        <v>25.6</v>
      </c>
      <c r="H27" s="9">
        <v>79.33</v>
      </c>
      <c r="I27" s="9">
        <v>31.73</v>
      </c>
      <c r="J27" s="9">
        <f t="shared" si="0"/>
        <v>69.13</v>
      </c>
      <c r="K27" s="8" t="s">
        <v>16</v>
      </c>
      <c r="L27" s="8" t="s">
        <v>17</v>
      </c>
      <c r="M27" s="11" t="s">
        <v>18</v>
      </c>
    </row>
    <row r="28" ht="23" customHeight="1" spans="1:13">
      <c r="A28" s="8">
        <v>24</v>
      </c>
      <c r="B28" s="8" t="s">
        <v>55</v>
      </c>
      <c r="C28" s="8" t="s">
        <v>14</v>
      </c>
      <c r="D28" s="9" t="s">
        <v>26</v>
      </c>
      <c r="E28" s="9">
        <v>11.9</v>
      </c>
      <c r="F28" s="9">
        <v>67.76</v>
      </c>
      <c r="G28" s="9">
        <v>27.1</v>
      </c>
      <c r="H28" s="9">
        <v>74.67</v>
      </c>
      <c r="I28" s="9">
        <v>29.87</v>
      </c>
      <c r="J28" s="9">
        <f t="shared" si="0"/>
        <v>68.87</v>
      </c>
      <c r="K28" s="8" t="s">
        <v>16</v>
      </c>
      <c r="L28" s="8" t="s">
        <v>17</v>
      </c>
      <c r="M28" s="11" t="s">
        <v>18</v>
      </c>
    </row>
    <row r="29" ht="23" customHeight="1" spans="1:13">
      <c r="A29" s="8">
        <v>25</v>
      </c>
      <c r="B29" s="8" t="s">
        <v>56</v>
      </c>
      <c r="C29" s="8" t="s">
        <v>14</v>
      </c>
      <c r="D29" s="9" t="s">
        <v>57</v>
      </c>
      <c r="E29" s="9">
        <v>13.1</v>
      </c>
      <c r="F29" s="9">
        <v>63.44</v>
      </c>
      <c r="G29" s="9">
        <v>25.38</v>
      </c>
      <c r="H29" s="9">
        <v>75.34</v>
      </c>
      <c r="I29" s="9">
        <v>30.14</v>
      </c>
      <c r="J29" s="9">
        <f t="shared" si="0"/>
        <v>68.62</v>
      </c>
      <c r="K29" s="8" t="s">
        <v>16</v>
      </c>
      <c r="L29" s="8" t="s">
        <v>17</v>
      </c>
      <c r="M29" s="11" t="s">
        <v>18</v>
      </c>
    </row>
    <row r="30" ht="23" customHeight="1" spans="1:13">
      <c r="A30" s="8">
        <v>26</v>
      </c>
      <c r="B30" s="8" t="s">
        <v>58</v>
      </c>
      <c r="C30" s="8" t="s">
        <v>14</v>
      </c>
      <c r="D30" s="9" t="s">
        <v>49</v>
      </c>
      <c r="E30" s="9">
        <v>11.5</v>
      </c>
      <c r="F30" s="9">
        <v>63.59</v>
      </c>
      <c r="G30" s="9">
        <v>25.44</v>
      </c>
      <c r="H30" s="9">
        <v>78.01</v>
      </c>
      <c r="I30" s="9">
        <v>31.2</v>
      </c>
      <c r="J30" s="9">
        <f t="shared" si="0"/>
        <v>68.14</v>
      </c>
      <c r="K30" s="8" t="s">
        <v>16</v>
      </c>
      <c r="L30" s="8" t="s">
        <v>17</v>
      </c>
      <c r="M30" s="11" t="s">
        <v>18</v>
      </c>
    </row>
    <row r="31" ht="23" customHeight="1" spans="1:13">
      <c r="A31" s="8">
        <v>27</v>
      </c>
      <c r="B31" s="8" t="s">
        <v>59</v>
      </c>
      <c r="C31" s="8" t="s">
        <v>14</v>
      </c>
      <c r="D31" s="9" t="s">
        <v>60</v>
      </c>
      <c r="E31" s="9">
        <v>11.2</v>
      </c>
      <c r="F31" s="9">
        <v>67.73</v>
      </c>
      <c r="G31" s="9">
        <v>27.09</v>
      </c>
      <c r="H31" s="9">
        <v>72.67</v>
      </c>
      <c r="I31" s="9">
        <v>29.07</v>
      </c>
      <c r="J31" s="9">
        <f t="shared" si="0"/>
        <v>67.36</v>
      </c>
      <c r="K31" s="8" t="s">
        <v>61</v>
      </c>
      <c r="L31" s="12"/>
      <c r="M31" s="12"/>
    </row>
    <row r="32" ht="23" customHeight="1" spans="1:13">
      <c r="A32" s="8">
        <v>28</v>
      </c>
      <c r="B32" s="8" t="s">
        <v>62</v>
      </c>
      <c r="C32" s="8" t="s">
        <v>14</v>
      </c>
      <c r="D32" s="9" t="s">
        <v>52</v>
      </c>
      <c r="E32" s="9">
        <v>11.8</v>
      </c>
      <c r="F32" s="9">
        <v>70.9</v>
      </c>
      <c r="G32" s="9">
        <v>28.36</v>
      </c>
      <c r="H32" s="9">
        <v>67</v>
      </c>
      <c r="I32" s="9">
        <v>26.8</v>
      </c>
      <c r="J32" s="9">
        <f t="shared" si="0"/>
        <v>66.96</v>
      </c>
      <c r="K32" s="8" t="s">
        <v>61</v>
      </c>
      <c r="L32" s="12"/>
      <c r="M32" s="12"/>
    </row>
    <row r="33" ht="23" customHeight="1" spans="1:13">
      <c r="A33" s="8">
        <v>29</v>
      </c>
      <c r="B33" s="8" t="s">
        <v>63</v>
      </c>
      <c r="C33" s="8" t="s">
        <v>14</v>
      </c>
      <c r="D33" s="9" t="s">
        <v>36</v>
      </c>
      <c r="E33" s="9">
        <v>11.4</v>
      </c>
      <c r="F33" s="9">
        <v>70.18</v>
      </c>
      <c r="G33" s="9">
        <v>28.07</v>
      </c>
      <c r="H33" s="9">
        <v>68</v>
      </c>
      <c r="I33" s="9">
        <v>27.2</v>
      </c>
      <c r="J33" s="9">
        <f t="shared" si="0"/>
        <v>66.67</v>
      </c>
      <c r="K33" s="8" t="s">
        <v>61</v>
      </c>
      <c r="L33" s="12"/>
      <c r="M33" s="12"/>
    </row>
    <row r="34" ht="23" customHeight="1" spans="1:13">
      <c r="A34" s="8">
        <v>30</v>
      </c>
      <c r="B34" s="8" t="s">
        <v>64</v>
      </c>
      <c r="C34" s="8" t="s">
        <v>14</v>
      </c>
      <c r="D34" s="9" t="s">
        <v>65</v>
      </c>
      <c r="E34" s="9">
        <v>11.1</v>
      </c>
      <c r="F34" s="9">
        <v>72.9</v>
      </c>
      <c r="G34" s="9">
        <v>29.16</v>
      </c>
      <c r="H34" s="9">
        <v>64.33</v>
      </c>
      <c r="I34" s="9">
        <v>25.73</v>
      </c>
      <c r="J34" s="9">
        <f t="shared" si="0"/>
        <v>65.99</v>
      </c>
      <c r="K34" s="8" t="s">
        <v>61</v>
      </c>
      <c r="L34" s="12"/>
      <c r="M34" s="12"/>
    </row>
    <row r="35" ht="23" customHeight="1" spans="1:13">
      <c r="A35" s="8">
        <v>31</v>
      </c>
      <c r="B35" s="8" t="s">
        <v>66</v>
      </c>
      <c r="C35" s="8" t="s">
        <v>14</v>
      </c>
      <c r="D35" s="9" t="s">
        <v>67</v>
      </c>
      <c r="E35" s="9">
        <v>10.6</v>
      </c>
      <c r="F35" s="9">
        <v>64</v>
      </c>
      <c r="G35" s="9">
        <v>25.6</v>
      </c>
      <c r="H35" s="9">
        <v>72.33</v>
      </c>
      <c r="I35" s="9">
        <v>28.93</v>
      </c>
      <c r="J35" s="9">
        <f t="shared" si="0"/>
        <v>65.13</v>
      </c>
      <c r="K35" s="8" t="s">
        <v>61</v>
      </c>
      <c r="L35" s="12"/>
      <c r="M35" s="12"/>
    </row>
    <row r="36" ht="23" customHeight="1" spans="1:13">
      <c r="A36" s="8">
        <v>32</v>
      </c>
      <c r="B36" s="8" t="s">
        <v>68</v>
      </c>
      <c r="C36" s="8" t="s">
        <v>14</v>
      </c>
      <c r="D36" s="9" t="s">
        <v>47</v>
      </c>
      <c r="E36" s="9">
        <v>12.3</v>
      </c>
      <c r="F36" s="9">
        <v>56.66</v>
      </c>
      <c r="G36" s="9">
        <v>22.66</v>
      </c>
      <c r="H36" s="9">
        <v>73.33</v>
      </c>
      <c r="I36" s="9">
        <v>29.33</v>
      </c>
      <c r="J36" s="9">
        <f t="shared" si="0"/>
        <v>64.29</v>
      </c>
      <c r="K36" s="8" t="s">
        <v>61</v>
      </c>
      <c r="L36" s="12"/>
      <c r="M36" s="12"/>
    </row>
    <row r="37" ht="23" customHeight="1" spans="1:13">
      <c r="A37" s="8">
        <v>33</v>
      </c>
      <c r="B37" s="8" t="s">
        <v>69</v>
      </c>
      <c r="C37" s="8" t="s">
        <v>14</v>
      </c>
      <c r="D37" s="9" t="s">
        <v>70</v>
      </c>
      <c r="E37" s="9">
        <v>10.3</v>
      </c>
      <c r="F37" s="9">
        <v>71.17</v>
      </c>
      <c r="G37" s="9">
        <v>28.47</v>
      </c>
      <c r="H37" s="9">
        <v>59.99</v>
      </c>
      <c r="I37" s="9">
        <v>24</v>
      </c>
      <c r="J37" s="9">
        <f t="shared" si="0"/>
        <v>62.77</v>
      </c>
      <c r="K37" s="8" t="s">
        <v>61</v>
      </c>
      <c r="L37" s="12"/>
      <c r="M37" s="12"/>
    </row>
  </sheetData>
  <sortState ref="A5:O37">
    <sortCondition ref="J5:J37" descending="1"/>
  </sortState>
  <mergeCells count="11">
    <mergeCell ref="A2:M2"/>
    <mergeCell ref="D3:E3"/>
    <mergeCell ref="F3:G3"/>
    <mergeCell ref="H3:I3"/>
    <mergeCell ref="A3:A4"/>
    <mergeCell ref="B3:B4"/>
    <mergeCell ref="C3:C4"/>
    <mergeCell ref="J3:J4"/>
    <mergeCell ref="K3:K4"/>
    <mergeCell ref="L3:L4"/>
    <mergeCell ref="M3:M4"/>
  </mergeCells>
  <pageMargins left="0.7" right="0.7" top="0.393055555555556" bottom="0.275" header="0.3" footer="0.3"/>
  <pageSetup paperSize="9" scale="5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2024-08-26T07:59:00Z</dcterms:created>
  <dcterms:modified xsi:type="dcterms:W3CDTF">2024-09-06T08:24:04Z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