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00" windowHeight="86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<sst xmlns="http://schemas.openxmlformats.org/spreadsheetml/2006/main" count="54" uniqueCount="50">
  <si>
    <t>附件：</t>
  </si>
  <si>
    <t>广西壮族自治区产品质量检验研究院2024年度公开招聘工作人员
总成绩表</t>
  </si>
  <si>
    <t>序号</t>
  </si>
  <si>
    <t>岗位代码</t>
  </si>
  <si>
    <t>岗位名称</t>
  </si>
  <si>
    <t>姓名</t>
  </si>
  <si>
    <t>准考证号</t>
  </si>
  <si>
    <t>笔试成绩</t>
  </si>
  <si>
    <t>所占比例</t>
  </si>
  <si>
    <t>折算得分</t>
  </si>
  <si>
    <t>面试成绩</t>
  </si>
  <si>
    <t>总成绩</t>
  </si>
  <si>
    <t>岗位排名</t>
  </si>
  <si>
    <t>专业技术岗</t>
  </si>
  <si>
    <t>林榆淞</t>
  </si>
  <si>
    <t>20240100103</t>
  </si>
  <si>
    <t>白雪</t>
  </si>
  <si>
    <t>20240100101</t>
  </si>
  <si>
    <t>杨金伟</t>
  </si>
  <si>
    <t>20240100106</t>
  </si>
  <si>
    <t>韦天富</t>
  </si>
  <si>
    <t>20240100108</t>
  </si>
  <si>
    <t>朱玉连</t>
  </si>
  <si>
    <t>20240100107</t>
  </si>
  <si>
    <t>廖杏梅</t>
  </si>
  <si>
    <t>20240100102</t>
  </si>
  <si>
    <t>徐江成</t>
  </si>
  <si>
    <t>20240100221</t>
  </si>
  <si>
    <t>潘宇镇</t>
  </si>
  <si>
    <t>20240100128</t>
  </si>
  <si>
    <t>赖宥里</t>
  </si>
  <si>
    <t>20240100217</t>
  </si>
  <si>
    <t>梁欢</t>
  </si>
  <si>
    <t>20240100406</t>
  </si>
  <si>
    <t>蔡冬绿</t>
  </si>
  <si>
    <t>20240100407</t>
  </si>
  <si>
    <t>葛涵希</t>
  </si>
  <si>
    <t>20240100401</t>
  </si>
  <si>
    <t>朱春楠</t>
  </si>
  <si>
    <t>20240100519</t>
  </si>
  <si>
    <t>龙洋龙</t>
  </si>
  <si>
    <t>20240100426</t>
  </si>
  <si>
    <t>林家宁</t>
  </si>
  <si>
    <t>20240100509</t>
  </si>
  <si>
    <t>夏周妹</t>
  </si>
  <si>
    <t>20240100617</t>
  </si>
  <si>
    <t>郑婷婷</t>
  </si>
  <si>
    <t>20240100703</t>
  </si>
  <si>
    <t>何文渊</t>
  </si>
  <si>
    <t>20240100708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</si>
</sst>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"/>
    <numFmt numFmtId="177" formatCode="0.00_ "/>
  </numFmts>
  <fonts count="24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name val="黑体"/>
      <charset val="134"/>
    </font>
    <font>
      <b/>
      <sz val="14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9" fontId="4" fillId="0" borderId="1" xfId="0" applyNumberFormat="1" applyFont="1" applyFill="1" applyBorder="1" applyAlignment="1">
      <alignment horizontal="center" vertical="top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workbookViewId="0">
      <selection activeCell="K6" sqref="K6"/>
    </sheetView>
  </sheetViews>
  <sheetFormatPr defaultColWidth="9" defaultRowHeight="17.6"/>
  <cols>
    <col min="1" max="1" width="6.51327433628319" style="2" customWidth="1"/>
    <col min="2" max="2" width="12.0176991150442" style="2" customWidth="1"/>
    <col min="3" max="3" width="13.5398230088496" style="2" customWidth="1"/>
    <col min="4" max="4" width="13.0796460176991" style="3" customWidth="1"/>
    <col min="5" max="5" width="15.8053097345133" style="2" customWidth="1"/>
    <col min="6" max="9" width="12.2920353982301" style="2" customWidth="1"/>
    <col min="10" max="10" width="12.2920353982301" style="4" customWidth="1"/>
    <col min="11" max="11" width="12.1504424778761" style="4" customWidth="1"/>
    <col min="12" max="16384" width="9" style="2"/>
  </cols>
  <sheetData>
    <row r="1" ht="15" customHeight="1" spans="1:1">
      <c r="A1" s="5" t="s">
        <v>0</v>
      </c>
    </row>
    <row r="2" ht="39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1" customFormat="1" ht="27" customHeight="1" spans="1:1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</row>
    <row r="4" s="1" customFormat="1" ht="17.65" spans="1:11">
      <c r="A4" s="8">
        <v>1</v>
      </c>
      <c r="B4" s="9">
        <v>1</v>
      </c>
      <c r="C4" s="8" t="s">
        <v>13</v>
      </c>
      <c r="D4" s="8" t="s">
        <v>14</v>
      </c>
      <c r="E4" s="10" t="s">
        <v>15</v>
      </c>
      <c r="F4" s="10">
        <v>75.18</v>
      </c>
      <c r="G4" s="11">
        <v>0.5</v>
      </c>
      <c r="H4" s="10">
        <f t="shared" ref="H4:H9" si="0">ROUND(F4*G4,2)</f>
        <v>37.59</v>
      </c>
      <c r="I4" s="18">
        <v>80.9</v>
      </c>
      <c r="J4" s="19">
        <f t="shared" ref="J4:J9" si="1">H4+I4</f>
        <v>118.49</v>
      </c>
      <c r="K4" s="20">
        <v>1</v>
      </c>
    </row>
    <row r="5" s="1" customFormat="1" ht="17.65" spans="1:11">
      <c r="A5" s="8">
        <v>2</v>
      </c>
      <c r="B5" s="9"/>
      <c r="C5" s="8"/>
      <c r="D5" s="8" t="s">
        <v>16</v>
      </c>
      <c r="E5" s="10" t="s">
        <v>17</v>
      </c>
      <c r="F5" s="10">
        <v>68.56</v>
      </c>
      <c r="G5" s="11">
        <v>0.5</v>
      </c>
      <c r="H5" s="10">
        <f t="shared" si="0"/>
        <v>34.28</v>
      </c>
      <c r="I5" s="18">
        <v>79.6</v>
      </c>
      <c r="J5" s="19">
        <f t="shared" si="1"/>
        <v>113.88</v>
      </c>
      <c r="K5" s="20">
        <v>2</v>
      </c>
    </row>
    <row r="6" s="1" customFormat="1" ht="17.65" spans="1:11">
      <c r="A6" s="8">
        <v>3</v>
      </c>
      <c r="B6" s="9"/>
      <c r="C6" s="8"/>
      <c r="D6" s="8" t="s">
        <v>18</v>
      </c>
      <c r="E6" s="10" t="s">
        <v>19</v>
      </c>
      <c r="F6" s="10">
        <v>66.79</v>
      </c>
      <c r="G6" s="11">
        <v>0.5</v>
      </c>
      <c r="H6" s="10">
        <f t="shared" si="0"/>
        <v>33.4</v>
      </c>
      <c r="I6" s="18">
        <v>78.3</v>
      </c>
      <c r="J6" s="19">
        <f t="shared" si="1"/>
        <v>111.7</v>
      </c>
      <c r="K6" s="20">
        <v>3</v>
      </c>
    </row>
    <row r="7" s="1" customFormat="1" ht="17.65" spans="1:11">
      <c r="A7" s="8">
        <v>4</v>
      </c>
      <c r="B7" s="9"/>
      <c r="C7" s="8"/>
      <c r="D7" s="8" t="s">
        <v>20</v>
      </c>
      <c r="E7" s="10" t="s">
        <v>21</v>
      </c>
      <c r="F7" s="10">
        <v>62.95</v>
      </c>
      <c r="G7" s="11">
        <v>0.5</v>
      </c>
      <c r="H7" s="10">
        <f t="shared" si="0"/>
        <v>31.48</v>
      </c>
      <c r="I7" s="18">
        <v>78.8</v>
      </c>
      <c r="J7" s="19">
        <f t="shared" si="1"/>
        <v>110.28</v>
      </c>
      <c r="K7" s="20">
        <v>4</v>
      </c>
    </row>
    <row r="8" s="1" customFormat="1" ht="17.65" spans="1:11">
      <c r="A8" s="8">
        <v>5</v>
      </c>
      <c r="B8" s="9"/>
      <c r="C8" s="8"/>
      <c r="D8" s="8" t="s">
        <v>22</v>
      </c>
      <c r="E8" s="10" t="s">
        <v>23</v>
      </c>
      <c r="F8" s="10">
        <v>65.51</v>
      </c>
      <c r="G8" s="11">
        <v>0.5</v>
      </c>
      <c r="H8" s="10">
        <f t="shared" si="0"/>
        <v>32.76</v>
      </c>
      <c r="I8" s="18">
        <v>76</v>
      </c>
      <c r="J8" s="19">
        <f t="shared" si="1"/>
        <v>108.76</v>
      </c>
      <c r="K8" s="20">
        <v>5</v>
      </c>
    </row>
    <row r="9" s="1" customFormat="1" ht="17.65" spans="1:11">
      <c r="A9" s="8">
        <v>6</v>
      </c>
      <c r="B9" s="9"/>
      <c r="C9" s="8"/>
      <c r="D9" s="8" t="s">
        <v>24</v>
      </c>
      <c r="E9" s="10" t="s">
        <v>25</v>
      </c>
      <c r="F9" s="10">
        <v>67.38</v>
      </c>
      <c r="G9" s="11">
        <v>0.5</v>
      </c>
      <c r="H9" s="10">
        <f t="shared" si="0"/>
        <v>33.69</v>
      </c>
      <c r="I9" s="18">
        <v>65.8</v>
      </c>
      <c r="J9" s="19">
        <f t="shared" si="1"/>
        <v>99.49</v>
      </c>
      <c r="K9" s="20">
        <v>6</v>
      </c>
    </row>
    <row r="10" s="1" customFormat="1" ht="17.65" spans="1:11">
      <c r="A10" s="8">
        <v>7</v>
      </c>
      <c r="B10" s="12">
        <v>2</v>
      </c>
      <c r="C10" s="13" t="s">
        <v>13</v>
      </c>
      <c r="D10" s="8" t="s">
        <v>26</v>
      </c>
      <c r="E10" s="10" t="s">
        <v>27</v>
      </c>
      <c r="F10" s="10">
        <v>69.08</v>
      </c>
      <c r="G10" s="11">
        <v>0.5</v>
      </c>
      <c r="H10" s="10">
        <f t="shared" ref="H5:H21" si="2">ROUND(F10*G10,2)</f>
        <v>34.54</v>
      </c>
      <c r="I10" s="18">
        <v>78.5</v>
      </c>
      <c r="J10" s="19">
        <f t="shared" ref="J5:J21" si="3">H10+I10</f>
        <v>113.04</v>
      </c>
      <c r="K10" s="20">
        <v>1</v>
      </c>
    </row>
    <row r="11" s="1" customFormat="1" ht="17.65" spans="1:11">
      <c r="A11" s="8">
        <v>8</v>
      </c>
      <c r="B11" s="14"/>
      <c r="C11" s="15"/>
      <c r="D11" s="8" t="s">
        <v>28</v>
      </c>
      <c r="E11" s="10" t="s">
        <v>29</v>
      </c>
      <c r="F11" s="10">
        <v>68.02</v>
      </c>
      <c r="G11" s="11">
        <v>0.5</v>
      </c>
      <c r="H11" s="10">
        <f t="shared" si="2"/>
        <v>34.01</v>
      </c>
      <c r="I11" s="18">
        <v>77.9</v>
      </c>
      <c r="J11" s="19">
        <f t="shared" si="3"/>
        <v>111.91</v>
      </c>
      <c r="K11" s="20">
        <v>2</v>
      </c>
    </row>
    <row r="12" s="1" customFormat="1" ht="17.65" spans="1:11">
      <c r="A12" s="8">
        <v>9</v>
      </c>
      <c r="B12" s="16"/>
      <c r="C12" s="17"/>
      <c r="D12" s="8" t="s">
        <v>30</v>
      </c>
      <c r="E12" s="10" t="s">
        <v>31</v>
      </c>
      <c r="F12" s="10">
        <v>72.2</v>
      </c>
      <c r="G12" s="11">
        <v>0.5</v>
      </c>
      <c r="H12" s="10">
        <f t="shared" si="2"/>
        <v>36.1</v>
      </c>
      <c r="I12" s="18">
        <v>72.4</v>
      </c>
      <c r="J12" s="19">
        <f t="shared" si="3"/>
        <v>108.5</v>
      </c>
      <c r="K12" s="20">
        <v>3</v>
      </c>
    </row>
    <row r="13" s="1" customFormat="1" ht="17.65" spans="1:11">
      <c r="A13" s="8">
        <v>10</v>
      </c>
      <c r="B13" s="9">
        <v>3</v>
      </c>
      <c r="C13" s="13" t="s">
        <v>13</v>
      </c>
      <c r="D13" s="8" t="s">
        <v>32</v>
      </c>
      <c r="E13" s="10" t="s">
        <v>33</v>
      </c>
      <c r="F13" s="10">
        <v>76.7</v>
      </c>
      <c r="G13" s="11">
        <v>0.5</v>
      </c>
      <c r="H13" s="10">
        <f t="shared" si="2"/>
        <v>38.35</v>
      </c>
      <c r="I13" s="18">
        <v>79.6</v>
      </c>
      <c r="J13" s="19">
        <f t="shared" si="3"/>
        <v>117.95</v>
      </c>
      <c r="K13" s="20">
        <v>1</v>
      </c>
    </row>
    <row r="14" s="1" customFormat="1" ht="17.65" spans="1:11">
      <c r="A14" s="8">
        <v>11</v>
      </c>
      <c r="B14" s="9"/>
      <c r="C14" s="15"/>
      <c r="D14" s="8" t="s">
        <v>34</v>
      </c>
      <c r="E14" s="10" t="s">
        <v>35</v>
      </c>
      <c r="F14" s="10">
        <v>69.75</v>
      </c>
      <c r="G14" s="11">
        <v>0.5</v>
      </c>
      <c r="H14" s="10">
        <f t="shared" si="2"/>
        <v>34.88</v>
      </c>
      <c r="I14" s="18">
        <v>78.6</v>
      </c>
      <c r="J14" s="19">
        <f t="shared" si="3"/>
        <v>113.48</v>
      </c>
      <c r="K14" s="20">
        <v>2</v>
      </c>
    </row>
    <row r="15" s="1" customFormat="1" ht="17.65" spans="1:11">
      <c r="A15" s="8">
        <v>12</v>
      </c>
      <c r="B15" s="9"/>
      <c r="C15" s="17"/>
      <c r="D15" s="8" t="s">
        <v>36</v>
      </c>
      <c r="E15" s="10" t="s">
        <v>37</v>
      </c>
      <c r="F15" s="10">
        <v>69.94</v>
      </c>
      <c r="G15" s="11">
        <v>0.5</v>
      </c>
      <c r="H15" s="10">
        <f t="shared" si="2"/>
        <v>34.97</v>
      </c>
      <c r="I15" s="18">
        <v>77.1</v>
      </c>
      <c r="J15" s="19">
        <f t="shared" si="3"/>
        <v>112.07</v>
      </c>
      <c r="K15" s="20">
        <v>3</v>
      </c>
    </row>
    <row r="16" s="1" customFormat="1" ht="17.65" spans="1:11">
      <c r="A16" s="8">
        <v>13</v>
      </c>
      <c r="B16" s="9">
        <v>4</v>
      </c>
      <c r="C16" s="8" t="s">
        <v>13</v>
      </c>
      <c r="D16" s="8" t="s">
        <v>38</v>
      </c>
      <c r="E16" s="10" t="s">
        <v>39</v>
      </c>
      <c r="F16" s="10">
        <v>67.68</v>
      </c>
      <c r="G16" s="11">
        <v>0.5</v>
      </c>
      <c r="H16" s="10">
        <f t="shared" si="2"/>
        <v>33.84</v>
      </c>
      <c r="I16" s="18">
        <v>77.1</v>
      </c>
      <c r="J16" s="19">
        <f t="shared" si="3"/>
        <v>110.94</v>
      </c>
      <c r="K16" s="20">
        <v>1</v>
      </c>
    </row>
    <row r="17" s="1" customFormat="1" ht="17.65" spans="1:11">
      <c r="A17" s="8">
        <v>14</v>
      </c>
      <c r="B17" s="9"/>
      <c r="C17" s="8"/>
      <c r="D17" s="8" t="s">
        <v>40</v>
      </c>
      <c r="E17" s="10" t="s">
        <v>41</v>
      </c>
      <c r="F17" s="10">
        <v>60.23</v>
      </c>
      <c r="G17" s="11">
        <v>0.5</v>
      </c>
      <c r="H17" s="10">
        <f t="shared" si="2"/>
        <v>30.12</v>
      </c>
      <c r="I17" s="18">
        <v>75</v>
      </c>
      <c r="J17" s="19">
        <f t="shared" si="3"/>
        <v>105.12</v>
      </c>
      <c r="K17" s="20">
        <v>2</v>
      </c>
    </row>
    <row r="18" s="1" customFormat="1" ht="17.65" spans="1:11">
      <c r="A18" s="8">
        <v>15</v>
      </c>
      <c r="B18" s="9"/>
      <c r="C18" s="8"/>
      <c r="D18" s="8" t="s">
        <v>42</v>
      </c>
      <c r="E18" s="10" t="s">
        <v>43</v>
      </c>
      <c r="F18" s="10">
        <v>59.27</v>
      </c>
      <c r="G18" s="11">
        <v>0.5</v>
      </c>
      <c r="H18" s="10">
        <f t="shared" si="2"/>
        <v>29.64</v>
      </c>
      <c r="I18" s="18">
        <v>72.6</v>
      </c>
      <c r="J18" s="19">
        <f t="shared" si="3"/>
        <v>102.24</v>
      </c>
      <c r="K18" s="20">
        <v>3</v>
      </c>
    </row>
    <row r="19" s="1" customFormat="1" ht="17.65" spans="1:11">
      <c r="A19" s="8">
        <v>16</v>
      </c>
      <c r="B19" s="9">
        <v>5</v>
      </c>
      <c r="C19" s="8" t="s">
        <v>13</v>
      </c>
      <c r="D19" s="8" t="s">
        <v>44</v>
      </c>
      <c r="E19" s="10" t="s">
        <v>45</v>
      </c>
      <c r="F19" s="10">
        <v>59.86</v>
      </c>
      <c r="G19" s="11">
        <v>0.5</v>
      </c>
      <c r="H19" s="10">
        <f t="shared" si="2"/>
        <v>29.93</v>
      </c>
      <c r="I19" s="18">
        <v>75.5</v>
      </c>
      <c r="J19" s="19">
        <f t="shared" si="3"/>
        <v>105.43</v>
      </c>
      <c r="K19" s="20">
        <v>1</v>
      </c>
    </row>
    <row r="20" s="1" customFormat="1" ht="17.65" spans="1:11">
      <c r="A20" s="8">
        <v>17</v>
      </c>
      <c r="B20" s="9"/>
      <c r="C20" s="8"/>
      <c r="D20" s="8" t="s">
        <v>46</v>
      </c>
      <c r="E20" s="10" t="s">
        <v>47</v>
      </c>
      <c r="F20" s="10">
        <v>55.77</v>
      </c>
      <c r="G20" s="11">
        <v>0.5</v>
      </c>
      <c r="H20" s="10">
        <f t="shared" si="2"/>
        <v>27.89</v>
      </c>
      <c r="I20" s="18">
        <v>76.9</v>
      </c>
      <c r="J20" s="19">
        <f t="shared" si="3"/>
        <v>104.79</v>
      </c>
      <c r="K20" s="20">
        <v>2</v>
      </c>
    </row>
    <row r="21" s="1" customFormat="1" ht="17.65" spans="1:11">
      <c r="A21" s="8">
        <v>18</v>
      </c>
      <c r="B21" s="9"/>
      <c r="C21" s="8"/>
      <c r="D21" s="8" t="s">
        <v>48</v>
      </c>
      <c r="E21" s="10" t="s">
        <v>49</v>
      </c>
      <c r="F21" s="10">
        <v>55.47</v>
      </c>
      <c r="G21" s="11">
        <v>0.5</v>
      </c>
      <c r="H21" s="10">
        <f t="shared" si="2"/>
        <v>27.74</v>
      </c>
      <c r="I21" s="18">
        <v>76.4</v>
      </c>
      <c r="J21" s="19">
        <f t="shared" si="3"/>
        <v>104.14</v>
      </c>
      <c r="K21" s="20">
        <v>3</v>
      </c>
    </row>
  </sheetData>
  <sortState ref="D19:J21">
    <sortCondition ref="J19:J21" descending="1"/>
  </sortState>
  <mergeCells count="11">
    <mergeCell ref="A2:K2"/>
    <mergeCell ref="B4:B9"/>
    <mergeCell ref="B10:B12"/>
    <mergeCell ref="B13:B15"/>
    <mergeCell ref="B16:B18"/>
    <mergeCell ref="B19:B21"/>
    <mergeCell ref="C4:C9"/>
    <mergeCell ref="C10:C12"/>
    <mergeCell ref="C13:C15"/>
    <mergeCell ref="C16:C18"/>
    <mergeCell ref="C19:C21"/>
  </mergeCells>
  <dataValidations count="1">
    <dataValidation allowBlank="1" sqref="B3:C21"/>
  </dataValidations>
  <pageMargins left="0.393055555555556" right="0.2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元玉杰</dc:creator>
  <cp:lastModifiedBy>柯晴岚</cp:lastModifiedBy>
  <dcterms:created xsi:type="dcterms:W3CDTF">2024-01-20T08:10:00Z</dcterms:created>
  <dcterms:modified xsi:type="dcterms:W3CDTF">2024-09-04T07:44:14Z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EE0228E8348F4AF98AC1D5E057576680_13</vt:lpwstr>
  </property>
</Properties>
</file>